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овосибирск\На сайт\"/>
    </mc:Choice>
  </mc:AlternateContent>
  <bookViews>
    <workbookView xWindow="0" yWindow="0" windowWidth="21600" windowHeight="9030"/>
  </bookViews>
  <sheets>
    <sheet name="Напольные видеостойки" sheetId="1" r:id="rId1"/>
  </sheets>
  <definedNames>
    <definedName name="_xlnm._FilterDatabase" localSheetId="0" hidden="1">'Напольные видеостойки'!$A$1:$Q$1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O3" i="1" s="1"/>
  <c r="P3" i="1" s="1"/>
  <c r="M2" i="1" l="1"/>
  <c r="O2" i="1" s="1"/>
  <c r="P2" i="1" s="1"/>
</calcChain>
</file>

<file path=xl/sharedStrings.xml><?xml version="1.0" encoding="utf-8"?>
<sst xmlns="http://schemas.openxmlformats.org/spreadsheetml/2006/main" count="37" uniqueCount="26">
  <si>
    <t>Регион</t>
  </si>
  <si>
    <t>Локация</t>
  </si>
  <si>
    <t>Адрес</t>
  </si>
  <si>
    <t>Карта</t>
  </si>
  <si>
    <t>Вид конструкции</t>
  </si>
  <si>
    <t>Место установки монитора</t>
  </si>
  <si>
    <t>Фото</t>
  </si>
  <si>
    <t>Количество мониторов</t>
  </si>
  <si>
    <t>Код</t>
  </si>
  <si>
    <t>Способ показа</t>
  </si>
  <si>
    <t>Ролик, сек.</t>
  </si>
  <si>
    <t>Выходов в час на 1 мониторе</t>
  </si>
  <si>
    <t>Выходов в сутки на 1 мониторе</t>
  </si>
  <si>
    <t>Период, дней</t>
  </si>
  <si>
    <t>Выходов за период на 1 мониторе</t>
  </si>
  <si>
    <t>Стоимость</t>
  </si>
  <si>
    <t>Координаты</t>
  </si>
  <si>
    <t>Ссылка</t>
  </si>
  <si>
    <t>Видео</t>
  </si>
  <si>
    <t>Новосибирск</t>
  </si>
  <si>
    <t>55.011887, 82.960378</t>
  </si>
  <si>
    <t>НСВС-1</t>
  </si>
  <si>
    <t>Входная зона</t>
  </si>
  <si>
    <t>Пятерочка</t>
  </si>
  <si>
    <t>ул. Никитина, 62</t>
  </si>
  <si>
    <t>Напольная видеостойка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</si>
</sst>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scheme val="minor"/>
    </font>
    <font>
      <u/>
      <sz val="10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/>
      <protection locked="0"/>
    </xf>
    <xf numFmtId="0" fontId="3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F61B0B9B-D467-064D-6A3A-832A828DBF3D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F61B0B9B-D467-064D-6A3A-832A828DBF3D}" id="{007300D5-0008-4B90-AC4F-004E00F50040}" done="0">
    <text xml:space="preserve">Укажите ролик нужной длины, и стоимость пересчитается. Допустимые значения: 
15, 20, 25, 30 сек.
</text>
  </threadedComment>
</ThreadedComments>
</file>

<file path=xl/worksheets/_rels/sheet1.xml.rels><?xml version="1.0" encoding="UTF-8" standalone="yes"?>
<Relationships xmlns="http://schemas.openxmlformats.org/package/2006/relationships"><Relationship Id="rId18" Type="http://schemas.microsoft.com/office/2017/10/relationships/threadedComment" Target="../threadedComments/threadedComment1.xml"/><Relationship Id="rId3" Type="http://schemas.openxmlformats.org/officeDocument/2006/relationships/hyperlink" Target="https://disk.yandex.com.am/i/BCzf3kirbOAVpA" TargetMode="External"/><Relationship Id="rId2" Type="http://schemas.openxmlformats.org/officeDocument/2006/relationships/hyperlink" Target="https://yandex.ru/maps/-/CLQ56DME" TargetMode="External"/><Relationship Id="rId1" Type="http://schemas.openxmlformats.org/officeDocument/2006/relationships/hyperlink" Target="https://disk.yandex.com.am/i/BCzf3kirbOAVpA" TargetMode="External"/><Relationship Id="rId4" Type="http://schemas.openxmlformats.org/officeDocument/2006/relationships/hyperlink" Target="https://yandex.ru/maps/-/CLQ56D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workbookViewId="0">
      <selection activeCell="C3" sqref="C3"/>
    </sheetView>
  </sheetViews>
  <sheetFormatPr defaultRowHeight="12.75" x14ac:dyDescent="0.2"/>
  <cols>
    <col min="1" max="1" width="11.5703125" style="1" customWidth="1"/>
    <col min="2" max="2" width="12.28515625" style="1" customWidth="1"/>
    <col min="3" max="3" width="14.42578125" style="1" customWidth="1"/>
    <col min="4" max="4" width="10" style="1" customWidth="1"/>
    <col min="5" max="5" width="20.7109375" style="2" customWidth="1"/>
    <col min="6" max="6" width="19" style="2" customWidth="1"/>
    <col min="7" max="7" width="9.5703125" style="3" customWidth="1"/>
    <col min="8" max="8" width="14.7109375" style="3" customWidth="1"/>
    <col min="9" max="9" width="8.7109375" style="3" customWidth="1"/>
    <col min="10" max="10" width="17.140625" style="3" customWidth="1"/>
    <col min="11" max="11" width="14.28515625" style="1" customWidth="1"/>
    <col min="12" max="12" width="20.7109375" style="1" customWidth="1"/>
    <col min="13" max="13" width="22.5703125" style="1" customWidth="1"/>
    <col min="14" max="14" width="16.85546875" style="1" customWidth="1"/>
    <col min="15" max="15" width="25.42578125" style="1" customWidth="1"/>
    <col min="16" max="16" width="13.85546875" style="1" customWidth="1"/>
    <col min="17" max="17" width="19" style="1" customWidth="1"/>
    <col min="18" max="16384" width="9.140625" style="1"/>
  </cols>
  <sheetData>
    <row r="1" spans="1:18" s="2" customFormat="1" ht="25.5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</row>
    <row r="2" spans="1:18" s="2" customFormat="1" x14ac:dyDescent="0.2">
      <c r="A2" s="7" t="s">
        <v>19</v>
      </c>
      <c r="B2" s="7" t="s">
        <v>23</v>
      </c>
      <c r="C2" s="8" t="s">
        <v>24</v>
      </c>
      <c r="D2" s="9" t="s">
        <v>17</v>
      </c>
      <c r="E2" s="10" t="s">
        <v>25</v>
      </c>
      <c r="F2" s="7" t="s">
        <v>22</v>
      </c>
      <c r="G2" s="9" t="s">
        <v>17</v>
      </c>
      <c r="H2" s="11">
        <v>1</v>
      </c>
      <c r="I2" s="11" t="s">
        <v>21</v>
      </c>
      <c r="J2" s="7" t="s">
        <v>18</v>
      </c>
      <c r="K2" s="7">
        <v>10</v>
      </c>
      <c r="L2" s="7">
        <v>20</v>
      </c>
      <c r="M2" s="7">
        <f>14*L2</f>
        <v>280</v>
      </c>
      <c r="N2" s="7">
        <v>30</v>
      </c>
      <c r="O2" s="7">
        <f t="shared" ref="O2" si="0">N2*M2</f>
        <v>8400</v>
      </c>
      <c r="P2" s="5">
        <f>(0.2*O2)*K2</f>
        <v>16800</v>
      </c>
      <c r="Q2" s="7" t="s">
        <v>20</v>
      </c>
      <c r="R2" s="4"/>
    </row>
    <row r="3" spans="1:18" s="2" customFormat="1" x14ac:dyDescent="0.2">
      <c r="A3" s="7" t="s">
        <v>19</v>
      </c>
      <c r="B3" s="7" t="s">
        <v>23</v>
      </c>
      <c r="C3" s="8" t="s">
        <v>24</v>
      </c>
      <c r="D3" s="9" t="s">
        <v>17</v>
      </c>
      <c r="E3" s="10" t="s">
        <v>25</v>
      </c>
      <c r="F3" s="7" t="s">
        <v>22</v>
      </c>
      <c r="G3" s="9" t="s">
        <v>17</v>
      </c>
      <c r="H3" s="11">
        <v>1</v>
      </c>
      <c r="I3" s="11" t="s">
        <v>21</v>
      </c>
      <c r="J3" s="7" t="s">
        <v>18</v>
      </c>
      <c r="K3" s="7">
        <v>10</v>
      </c>
      <c r="L3" s="7">
        <v>30</v>
      </c>
      <c r="M3" s="7">
        <f>14*L3</f>
        <v>420</v>
      </c>
      <c r="N3" s="7">
        <v>30</v>
      </c>
      <c r="O3" s="7">
        <f t="shared" ref="O3" si="1">N3*M3</f>
        <v>12600</v>
      </c>
      <c r="P3" s="5">
        <f>(0.2*O3)*K3</f>
        <v>25200</v>
      </c>
      <c r="Q3" s="7" t="s">
        <v>20</v>
      </c>
      <c r="R3" s="4"/>
    </row>
    <row r="4" spans="1:18" ht="15" x14ac:dyDescent="0.25">
      <c r="N4"/>
      <c r="O4"/>
      <c r="P4"/>
      <c r="Q4"/>
    </row>
    <row r="5" spans="1:18" ht="15" x14ac:dyDescent="0.25">
      <c r="N5"/>
      <c r="O5"/>
      <c r="P5"/>
      <c r="Q5"/>
    </row>
    <row r="6" spans="1:18" ht="15" x14ac:dyDescent="0.25">
      <c r="N6"/>
      <c r="O6"/>
      <c r="P6"/>
      <c r="Q6"/>
    </row>
    <row r="7" spans="1:18" ht="15" x14ac:dyDescent="0.25">
      <c r="N7"/>
      <c r="O7"/>
      <c r="P7"/>
      <c r="Q7"/>
    </row>
    <row r="8" spans="1:18" ht="15" x14ac:dyDescent="0.25">
      <c r="N8"/>
      <c r="O8"/>
      <c r="P8"/>
      <c r="Q8"/>
    </row>
    <row r="9" spans="1:18" ht="15" x14ac:dyDescent="0.25">
      <c r="N9"/>
      <c r="O9"/>
      <c r="P9"/>
      <c r="Q9"/>
    </row>
  </sheetData>
  <autoFilter ref="A1:Q1"/>
  <phoneticPr fontId="4" type="noConversion"/>
  <hyperlinks>
    <hyperlink ref="G2" r:id="rId1"/>
    <hyperlink ref="D2" r:id="rId2"/>
    <hyperlink ref="G3" r:id="rId3"/>
    <hyperlink ref="D3" r:id="rId4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Напольные видеостойки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dcterms:created xsi:type="dcterms:W3CDTF">2006-09-16T00:00:00Z</dcterms:created>
  <dcterms:modified xsi:type="dcterms:W3CDTF">2026-03-02T12:59:58Z</dcterms:modified>
</cp:coreProperties>
</file>