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асклейка листовок" sheetId="1" r:id="rId1"/>
  </sheets>
  <definedNames>
    <definedName name="_xlnm._FilterDatabase" localSheetId="0" hidden="1">'Расклейка листовок'!$A$1:$M$1</definedName>
  </definedNames>
  <calcPr calcId="162913"/>
</workbook>
</file>

<file path=xl/calcChain.xml><?xml version="1.0" encoding="utf-8"?>
<calcChain xmlns="http://schemas.openxmlformats.org/spreadsheetml/2006/main">
  <c r="M5" i="1" l="1"/>
  <c r="M4" i="1"/>
  <c r="M2" i="1"/>
  <c r="M3" i="1"/>
  <c r="L5" i="1"/>
  <c r="L4" i="1"/>
  <c r="K5" i="1"/>
  <c r="K4" i="1"/>
  <c r="L3" i="1"/>
  <c r="L2" i="1"/>
  <c r="K3" i="1"/>
  <c r="K2" i="1"/>
</calcChain>
</file>

<file path=xl/sharedStrings.xml><?xml version="1.0" encoding="utf-8"?>
<sst xmlns="http://schemas.openxmlformats.org/spreadsheetml/2006/main" count="45" uniqueCount="20">
  <si>
    <t>Город</t>
  </si>
  <si>
    <t>Вид рекламы</t>
  </si>
  <si>
    <t>Новосибирск</t>
  </si>
  <si>
    <t>Расклейка листовок на остановках</t>
  </si>
  <si>
    <t>Период, дней</t>
  </si>
  <si>
    <t>Адреса</t>
  </si>
  <si>
    <t>Ссылка</t>
  </si>
  <si>
    <t>Количество стендов, шт.</t>
  </si>
  <si>
    <t>Район</t>
  </si>
  <si>
    <t xml:space="preserve">Ленинский </t>
  </si>
  <si>
    <t>Кировский</t>
  </si>
  <si>
    <t>Фото</t>
  </si>
  <si>
    <t>Стекло</t>
  </si>
  <si>
    <t>Свет</t>
  </si>
  <si>
    <t>Способ показа</t>
  </si>
  <si>
    <t>Нет</t>
  </si>
  <si>
    <t>Статика</t>
  </si>
  <si>
    <t>Полоса 1х0,2 м (аренда+печать)</t>
  </si>
  <si>
    <t>Формат А4 (аренда+печать)</t>
  </si>
  <si>
    <t>Формат А3 (аренда+печать)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</si>
</sst>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96toOInUWhTOxg" TargetMode="External"/><Relationship Id="rId3" Type="http://schemas.openxmlformats.org/officeDocument/2006/relationships/hyperlink" Target="https://disk.yandex.ru/i/HGLIx6-VagUqfg" TargetMode="External"/><Relationship Id="rId7" Type="http://schemas.openxmlformats.org/officeDocument/2006/relationships/hyperlink" Target="https://disk.yandex.ru/d/96toOInUWhTOxg" TargetMode="External"/><Relationship Id="rId2" Type="http://schemas.openxmlformats.org/officeDocument/2006/relationships/hyperlink" Target="https://disk.yandex.ru/i/6ch6F_ZDLqI36A" TargetMode="External"/><Relationship Id="rId1" Type="http://schemas.openxmlformats.org/officeDocument/2006/relationships/hyperlink" Target="https://disk.yandex.ru/i/6ch6F_ZDLqI36A" TargetMode="External"/><Relationship Id="rId6" Type="http://schemas.openxmlformats.org/officeDocument/2006/relationships/hyperlink" Target="https://disk.yandex.ru/d/96toOInUWhTOxg" TargetMode="External"/><Relationship Id="rId5" Type="http://schemas.openxmlformats.org/officeDocument/2006/relationships/hyperlink" Target="https://disk.yandex.ru/d/96toOInUWhTOxg" TargetMode="External"/><Relationship Id="rId4" Type="http://schemas.openxmlformats.org/officeDocument/2006/relationships/hyperlink" Target="https://disk.yandex.ru/i/HGLIx6-VagUqf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B1" sqref="B1"/>
    </sheetView>
  </sheetViews>
  <sheetFormatPr defaultRowHeight="12.75" x14ac:dyDescent="0.25"/>
  <cols>
    <col min="1" max="1" width="11.5703125" style="1" customWidth="1"/>
    <col min="2" max="2" width="19.85546875" style="1" customWidth="1"/>
    <col min="3" max="3" width="10.42578125" style="1" customWidth="1"/>
    <col min="4" max="4" width="11.42578125" style="1" customWidth="1"/>
    <col min="5" max="5" width="9.5703125" style="1" customWidth="1"/>
    <col min="6" max="6" width="16" style="1" customWidth="1"/>
    <col min="7" max="7" width="11.140625" style="1" customWidth="1"/>
    <col min="8" max="8" width="9.140625" style="1" customWidth="1"/>
    <col min="9" max="9" width="17.140625" style="1" customWidth="1"/>
    <col min="10" max="10" width="16.85546875" style="1" customWidth="1"/>
    <col min="11" max="13" width="18.85546875" style="2" customWidth="1"/>
    <col min="14" max="16384" width="9.140625" style="1"/>
  </cols>
  <sheetData>
    <row r="1" spans="1:13" ht="25.5" x14ac:dyDescent="0.25">
      <c r="A1" s="9" t="s">
        <v>0</v>
      </c>
      <c r="B1" s="9" t="s">
        <v>1</v>
      </c>
      <c r="C1" s="9" t="s">
        <v>8</v>
      </c>
      <c r="D1" s="9" t="s">
        <v>5</v>
      </c>
      <c r="E1" s="9" t="s">
        <v>11</v>
      </c>
      <c r="F1" s="9" t="s">
        <v>7</v>
      </c>
      <c r="G1" s="10" t="s">
        <v>12</v>
      </c>
      <c r="H1" s="10" t="s">
        <v>13</v>
      </c>
      <c r="I1" s="10" t="s">
        <v>14</v>
      </c>
      <c r="J1" s="9" t="s">
        <v>4</v>
      </c>
      <c r="K1" s="9" t="s">
        <v>18</v>
      </c>
      <c r="L1" s="9" t="s">
        <v>19</v>
      </c>
      <c r="M1" s="9" t="s">
        <v>17</v>
      </c>
    </row>
    <row r="2" spans="1:13" ht="25.5" x14ac:dyDescent="0.25">
      <c r="A2" s="11" t="s">
        <v>2</v>
      </c>
      <c r="B2" s="12" t="s">
        <v>3</v>
      </c>
      <c r="C2" s="12" t="s">
        <v>9</v>
      </c>
      <c r="D2" s="13" t="s">
        <v>6</v>
      </c>
      <c r="E2" s="13" t="s">
        <v>11</v>
      </c>
      <c r="F2" s="12">
        <v>104</v>
      </c>
      <c r="G2" s="14" t="s">
        <v>15</v>
      </c>
      <c r="H2" s="14" t="s">
        <v>15</v>
      </c>
      <c r="I2" s="14" t="s">
        <v>16</v>
      </c>
      <c r="J2" s="12">
        <v>14</v>
      </c>
      <c r="K2" s="7">
        <f>F2*350</f>
        <v>36400</v>
      </c>
      <c r="L2" s="7">
        <f>F2*580</f>
        <v>60320</v>
      </c>
      <c r="M2" s="3">
        <f>F2*1150</f>
        <v>119600</v>
      </c>
    </row>
    <row r="3" spans="1:13" ht="25.5" x14ac:dyDescent="0.25">
      <c r="A3" s="11" t="s">
        <v>2</v>
      </c>
      <c r="B3" s="12" t="s">
        <v>3</v>
      </c>
      <c r="C3" s="12" t="s">
        <v>9</v>
      </c>
      <c r="D3" s="13" t="s">
        <v>6</v>
      </c>
      <c r="E3" s="13" t="s">
        <v>11</v>
      </c>
      <c r="F3" s="12">
        <v>104</v>
      </c>
      <c r="G3" s="14" t="s">
        <v>15</v>
      </c>
      <c r="H3" s="14" t="s">
        <v>15</v>
      </c>
      <c r="I3" s="14" t="s">
        <v>16</v>
      </c>
      <c r="J3" s="12">
        <v>28</v>
      </c>
      <c r="K3" s="7">
        <f>F3*580</f>
        <v>60320</v>
      </c>
      <c r="L3" s="3">
        <f>F3*1000</f>
        <v>104000</v>
      </c>
      <c r="M3" s="3">
        <f>F3*1900</f>
        <v>197600</v>
      </c>
    </row>
    <row r="4" spans="1:13" ht="25.5" x14ac:dyDescent="0.25">
      <c r="A4" s="11" t="s">
        <v>2</v>
      </c>
      <c r="B4" s="12" t="s">
        <v>3</v>
      </c>
      <c r="C4" s="12" t="s">
        <v>10</v>
      </c>
      <c r="D4" s="13" t="s">
        <v>6</v>
      </c>
      <c r="E4" s="13" t="s">
        <v>11</v>
      </c>
      <c r="F4" s="12">
        <v>67</v>
      </c>
      <c r="G4" s="14" t="s">
        <v>15</v>
      </c>
      <c r="H4" s="14" t="s">
        <v>15</v>
      </c>
      <c r="I4" s="14" t="s">
        <v>16</v>
      </c>
      <c r="J4" s="12">
        <v>14</v>
      </c>
      <c r="K4" s="7">
        <f>F4*350</f>
        <v>23450</v>
      </c>
      <c r="L4" s="7">
        <f>F4*580</f>
        <v>38860</v>
      </c>
      <c r="M4" s="3">
        <f>F4*1150</f>
        <v>77050</v>
      </c>
    </row>
    <row r="5" spans="1:13" ht="25.5" x14ac:dyDescent="0.25">
      <c r="A5" s="11" t="s">
        <v>2</v>
      </c>
      <c r="B5" s="12" t="s">
        <v>3</v>
      </c>
      <c r="C5" s="12" t="s">
        <v>10</v>
      </c>
      <c r="D5" s="13" t="s">
        <v>6</v>
      </c>
      <c r="E5" s="13" t="s">
        <v>11</v>
      </c>
      <c r="F5" s="12">
        <v>67</v>
      </c>
      <c r="G5" s="14" t="s">
        <v>15</v>
      </c>
      <c r="H5" s="14" t="s">
        <v>15</v>
      </c>
      <c r="I5" s="14" t="s">
        <v>16</v>
      </c>
      <c r="J5" s="12">
        <v>28</v>
      </c>
      <c r="K5" s="7">
        <f>F5*580</f>
        <v>38860</v>
      </c>
      <c r="L5" s="3">
        <f>F5*1000</f>
        <v>67000</v>
      </c>
      <c r="M5" s="3">
        <f>F5*2000</f>
        <v>134000</v>
      </c>
    </row>
    <row r="6" spans="1:13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8"/>
      <c r="L6" s="6"/>
      <c r="M6" s="6"/>
    </row>
    <row r="7" spans="1:13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8"/>
      <c r="L7" s="6"/>
      <c r="M7" s="6"/>
    </row>
    <row r="8" spans="1:13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8"/>
      <c r="L8" s="6"/>
      <c r="M8" s="6"/>
    </row>
    <row r="9" spans="1:13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8"/>
      <c r="L9" s="6"/>
      <c r="M9" s="6"/>
    </row>
    <row r="10" spans="1:13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8"/>
      <c r="L10" s="6"/>
      <c r="M10" s="6"/>
    </row>
    <row r="11" spans="1:13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8"/>
      <c r="L11" s="6"/>
      <c r="M11" s="6"/>
    </row>
    <row r="12" spans="1:13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8"/>
      <c r="L12" s="6"/>
      <c r="M12" s="6"/>
    </row>
  </sheetData>
  <autoFilter ref="A1:M1"/>
  <hyperlinks>
    <hyperlink ref="D2" r:id="rId1"/>
    <hyperlink ref="D3" r:id="rId2"/>
    <hyperlink ref="D4" r:id="rId3" display="https://disk.yandex.ru/i/HGLIx6-VagUqfg"/>
    <hyperlink ref="D5" r:id="rId4" display="https://disk.yandex.ru/i/HGLIx6-VagUqfg"/>
    <hyperlink ref="E2" r:id="rId5" display="https://disk.yandex.ru/d/96toOInUWhTOxg"/>
    <hyperlink ref="E3" r:id="rId6" display="https://disk.yandex.ru/d/96toOInUWhTOxg"/>
    <hyperlink ref="E4" r:id="rId7" display="https://disk.yandex.ru/d/96toOInUWhTOxg"/>
    <hyperlink ref="E5" r:id="rId8" display="https://disk.yandex.ru/d/96toOInUWhTOxg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Расклейка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2026-03-02T12:57:34Z</dcterms:modified>
</cp:coreProperties>
</file>