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Цифровые суперсайты" sheetId="1" r:id="rId1"/>
  </sheets>
  <definedNames>
    <definedName name="_xlnm._FilterDatabase" localSheetId="0" hidden="1">'Цифровые суперсайты'!$A$1:$Q$35</definedName>
  </definedNames>
  <calcPr calcId="162913"/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O13" i="1" l="1"/>
  <c r="P13" i="1" s="1"/>
  <c r="O34" i="1" l="1"/>
  <c r="P34" i="1" s="1"/>
  <c r="O35" i="1"/>
  <c r="P35" i="1" s="1"/>
  <c r="M2" i="1"/>
  <c r="O3" i="1" l="1"/>
  <c r="P3" i="1" s="1"/>
  <c r="O4" i="1"/>
  <c r="P4" i="1" s="1"/>
  <c r="O5" i="1"/>
  <c r="P5" i="1" s="1"/>
  <c r="O6" i="1"/>
  <c r="P6" i="1" s="1"/>
  <c r="O7" i="1"/>
  <c r="P7" i="1" s="1"/>
  <c r="O8" i="1"/>
  <c r="P8" i="1" s="1"/>
  <c r="O9" i="1"/>
  <c r="P9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2" i="1"/>
  <c r="P2" i="1" s="1"/>
  <c r="O15" i="1"/>
  <c r="P15" i="1" s="1"/>
  <c r="O14" i="1"/>
  <c r="P14" i="1" s="1"/>
  <c r="O12" i="1"/>
  <c r="P12" i="1" s="1"/>
  <c r="O11" i="1"/>
  <c r="P11" i="1" s="1"/>
  <c r="O10" i="1"/>
  <c r="P10" i="1" s="1"/>
</calcChain>
</file>

<file path=xl/sharedStrings.xml><?xml version="1.0" encoding="utf-8"?>
<sst xmlns="http://schemas.openxmlformats.org/spreadsheetml/2006/main" count="387" uniqueCount="120">
  <si>
    <t>Адрес</t>
  </si>
  <si>
    <t>Сторона</t>
  </si>
  <si>
    <t>Код</t>
  </si>
  <si>
    <t>Способ показа</t>
  </si>
  <si>
    <t>Б</t>
  </si>
  <si>
    <t>Координаты</t>
  </si>
  <si>
    <t>Фото</t>
  </si>
  <si>
    <t>Новосибирск</t>
  </si>
  <si>
    <t>5x15</t>
  </si>
  <si>
    <t>5x12</t>
  </si>
  <si>
    <t>A</t>
  </si>
  <si>
    <t>AR_Красный проспект, д. 31 - Ядринцевская ул., пл. Ленина, 3х12м</t>
  </si>
  <si>
    <t>SS_Карла Маркса пл., кольцо ул.Титова-ул.Новая-ул.Блюхера, см. на ул. Титова, 12х5 м</t>
  </si>
  <si>
    <t>Б.Хмельницкого ул., д.2, у Администрации Калининского района</t>
  </si>
  <si>
    <t>3x12</t>
  </si>
  <si>
    <t>Ватутина ул., д. 89; АЗС "Трансервис", 1км до ТЦ Мега, IKEA, Леруа Мерлен</t>
  </si>
  <si>
    <t>Димитровский мост, Дамба, левый берег, 300м до ТЦ Сибирский Гигант, ТЦ Лента, ТЦ Домоцентр</t>
  </si>
  <si>
    <t>4x12</t>
  </si>
  <si>
    <t>Владимировская ул., Фабричная ул., 18/2 (ТЦ "Леруа-Мерлен")</t>
  </si>
  <si>
    <t>[ТОП] Курчатова ул., Столетова ул., 25/1, 5-й микрорайон,</t>
  </si>
  <si>
    <t>[ТОП] Мира ул., Аникина ул. (СТЦ "МЕГА")</t>
  </si>
  <si>
    <t>Димитровский мост (дамба), Моторная ул., 24 (Аквапарк)</t>
  </si>
  <si>
    <t>Димитровский мост (дамба), Моторная ул., 55а (Автоцентр Автолэнд)</t>
  </si>
  <si>
    <t>Аренда</t>
  </si>
  <si>
    <t>Цифровой суперсайт</t>
  </si>
  <si>
    <t>пл. Кондратюка, на кольце, см. на пр. Димитрова, 3х12м</t>
  </si>
  <si>
    <t>НЦСС-1</t>
  </si>
  <si>
    <t>НЦСС-2</t>
  </si>
  <si>
    <t>НЦСС-3</t>
  </si>
  <si>
    <t>НЦСС-4</t>
  </si>
  <si>
    <t>НЦСС-5</t>
  </si>
  <si>
    <t>НЦСС-6</t>
  </si>
  <si>
    <t>НЦСС-7</t>
  </si>
  <si>
    <t>НЦСС-8</t>
  </si>
  <si>
    <t>НЦСС-10</t>
  </si>
  <si>
    <t>НЦСС-11</t>
  </si>
  <si>
    <t>НЦСС-13</t>
  </si>
  <si>
    <t>НЦСС-17</t>
  </si>
  <si>
    <t>НЦСС-19</t>
  </si>
  <si>
    <t>НЦСС-21</t>
  </si>
  <si>
    <t>Карта</t>
  </si>
  <si>
    <t>54.982845, 82.888983</t>
  </si>
  <si>
    <t>Формат, м.</t>
  </si>
  <si>
    <t>55.065778, 82.935068</t>
  </si>
  <si>
    <t>55.036291, 82.913399</t>
  </si>
  <si>
    <t>Ролик, сек.</t>
  </si>
  <si>
    <t>Выходов в час</t>
  </si>
  <si>
    <t>Выходов в сутки</t>
  </si>
  <si>
    <t>Период, дней.</t>
  </si>
  <si>
    <t>Выходов за период</t>
  </si>
  <si>
    <t>Гоголя ул., Мичурина ул., 23/1, ст.м. Сибирская (ТРЦ "Галерея Новосибирск")</t>
  </si>
  <si>
    <t>Красный пр., Коммунистическая ул., в центр</t>
  </si>
  <si>
    <t>Красный пр., Крылова ул., в центр (метро "Красный проспект")</t>
  </si>
  <si>
    <t>Октябрьский мост, ст.м. Речной Вокзал, ТЦ "Речной"</t>
  </si>
  <si>
    <t>Октябрьский мост, ст.М.Речной вокзал</t>
  </si>
  <si>
    <t>Станиславского ул., 36, Немировича-Данченко ул.,</t>
  </si>
  <si>
    <t>Красный пр., 77, Писарева, ул.</t>
  </si>
  <si>
    <t>Титова 182а</t>
  </si>
  <si>
    <t>Большевистская ул., Бердское шоссе, ост. "Река Иня", №2,</t>
  </si>
  <si>
    <t>Ватутина ул., 85</t>
  </si>
  <si>
    <t>Димитрова пр., 5, ЦУМ</t>
  </si>
  <si>
    <t>К. Маркса пр., Горская ул., пл. Лыщинского</t>
  </si>
  <si>
    <t>Каменская маг-ль, Военная ул., 8в, ТРЦ АУРА</t>
  </si>
  <si>
    <t>Фрунзе ул., 168, Ипподромская ул.</t>
  </si>
  <si>
    <t>Гарина-Михайловского пл., Челюскинцев, ул., 3</t>
  </si>
  <si>
    <t>Ленина пл., Орджоникидзе ул., 27, сквер у Оперного театра</t>
  </si>
  <si>
    <t>ул.Промышленная  2А, строительный центр "Бастион"</t>
  </si>
  <si>
    <t>8х4</t>
  </si>
  <si>
    <t>НЦСС-22</t>
  </si>
  <si>
    <t>НЦСС-23</t>
  </si>
  <si>
    <t>НЦСС-24</t>
  </si>
  <si>
    <t>НЦСС-25</t>
  </si>
  <si>
    <t>НЦСС-26</t>
  </si>
  <si>
    <t>НЦСС-27</t>
  </si>
  <si>
    <t>НЦСС-28</t>
  </si>
  <si>
    <t>НЦСС-29</t>
  </si>
  <si>
    <t>НЦСС-30</t>
  </si>
  <si>
    <t>НЦСС-31</t>
  </si>
  <si>
    <t>НЦСС-32</t>
  </si>
  <si>
    <t>НЦСС-33</t>
  </si>
  <si>
    <t>НЦСС-34</t>
  </si>
  <si>
    <t>НЦСС-35</t>
  </si>
  <si>
    <t>НЦСС-36</t>
  </si>
  <si>
    <t>НЦСС-37</t>
  </si>
  <si>
    <t>НЦСС-38</t>
  </si>
  <si>
    <t>Титова ул., К. Маркса пл., 3, островок безопасности (метро "пл.Маркса")</t>
  </si>
  <si>
    <t>Восход ул., Зыряновская ул.</t>
  </si>
  <si>
    <t>НЦСС-39</t>
  </si>
  <si>
    <t>НЦСС-40</t>
  </si>
  <si>
    <t>10х5</t>
  </si>
  <si>
    <t>55.027630, 82.898034</t>
  </si>
  <si>
    <t>55.102948, 82.958062</t>
  </si>
  <si>
    <t>54.959824, 82.938549</t>
  </si>
  <si>
    <t>55.019974, 82.890662</t>
  </si>
  <si>
    <t>55.019774, 82.891110</t>
  </si>
  <si>
    <t>55.042325, 82.920838</t>
  </si>
  <si>
    <t>55.023437, 82.922257</t>
  </si>
  <si>
    <t>55.039986, 82.917759</t>
  </si>
  <si>
    <t>55.008885, 82.936845</t>
  </si>
  <si>
    <t>55.009088, 82.936373</t>
  </si>
  <si>
    <t>54.971203, 82.873263</t>
  </si>
  <si>
    <t>55.048401, 82.915501</t>
  </si>
  <si>
    <t>54.980609, 82.834787</t>
  </si>
  <si>
    <t>54.977245, 83.031488</t>
  </si>
  <si>
    <t>54.975288, 82.910998</t>
  </si>
  <si>
    <t>55.033160, 82.910643</t>
  </si>
  <si>
    <t>54.993283, 82.913292</t>
  </si>
  <si>
    <t>55.029084, 82.939632</t>
  </si>
  <si>
    <t>55.038802, 82.943849</t>
  </si>
  <si>
    <t>55.036493, 82.897399</t>
  </si>
  <si>
    <t>55.030953, 82.920897</t>
  </si>
  <si>
    <t>54.752722, 83.134590</t>
  </si>
  <si>
    <t>54.982918, 82.889102</t>
  </si>
  <si>
    <t>55.010780, 82.939038</t>
  </si>
  <si>
    <t>Город</t>
  </si>
  <si>
    <t>Вид конструкции</t>
  </si>
  <si>
    <t>Статичная картинка, видеоролик</t>
  </si>
  <si>
    <t>Время работы экрана</t>
  </si>
  <si>
    <t>ПН-ВС: 00:01 - 23:59 (круглосуточно)</t>
  </si>
  <si>
    <t>55.032993, 82.919616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</si>
</sst>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  <font>
      <u/>
      <sz val="6.4"/>
      <color indexed="12"/>
      <name val="Calibri"/>
      <family val="2"/>
      <charset val="204"/>
    </font>
    <font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>
      <alignment wrapText="1"/>
    </xf>
    <xf numFmtId="0" fontId="4" fillId="0" borderId="0" applyNumberFormat="0" applyFill="0" applyBorder="0" applyProtection="0">
      <alignment wrapText="1"/>
    </xf>
    <xf numFmtId="0" fontId="3" fillId="0" borderId="0">
      <alignment wrapText="1"/>
    </xf>
    <xf numFmtId="0" fontId="3" fillId="0" borderId="0"/>
    <xf numFmtId="0" fontId="5" fillId="0" borderId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6" applyNumberFormat="1" applyFont="1" applyFill="1" applyBorder="1" applyAlignment="1">
      <alignment horizontal="center" vertical="center" wrapText="1"/>
    </xf>
  </cellXfs>
  <cellStyles count="7">
    <cellStyle name="Гиперссылка" xfId="1" builtinId="8"/>
    <cellStyle name="Гиперссылка 2" xfId="3"/>
    <cellStyle name="Обычный" xfId="0" builtinId="0"/>
    <cellStyle name="Обычный 2" xfId="4"/>
    <cellStyle name="Обычный 3" xfId="5"/>
    <cellStyle name="Обычный 4" xfId="2"/>
    <cellStyle name="Обычный_План продаж 2004_2е пг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i/KmBUHZAwX6ao8A" TargetMode="External"/><Relationship Id="rId18" Type="http://schemas.openxmlformats.org/officeDocument/2006/relationships/hyperlink" Target="https://yandex.ru/maps/-/CDuhbFkk" TargetMode="External"/><Relationship Id="rId26" Type="http://schemas.openxmlformats.org/officeDocument/2006/relationships/hyperlink" Target="https://yandex.ru/maps/-/CDuhbZNP" TargetMode="External"/><Relationship Id="rId39" Type="http://schemas.openxmlformats.org/officeDocument/2006/relationships/hyperlink" Target="https://yandex.ru/maps/-/CDuhbD0o" TargetMode="External"/><Relationship Id="rId21" Type="http://schemas.openxmlformats.org/officeDocument/2006/relationships/hyperlink" Target="https://yandex.ru/maps/-/CDuhbN-b" TargetMode="External"/><Relationship Id="rId34" Type="http://schemas.openxmlformats.org/officeDocument/2006/relationships/hyperlink" Target="https://yandex.ru/maps/-/CDuhbS08" TargetMode="External"/><Relationship Id="rId42" Type="http://schemas.openxmlformats.org/officeDocument/2006/relationships/hyperlink" Target="https://yandex.ru/maps/-/CDuhbTl5" TargetMode="External"/><Relationship Id="rId47" Type="http://schemas.openxmlformats.org/officeDocument/2006/relationships/hyperlink" Target="https://disk.yandex.ru/i/5RFR5uQlmSUC3g" TargetMode="External"/><Relationship Id="rId50" Type="http://schemas.openxmlformats.org/officeDocument/2006/relationships/hyperlink" Target="https://disk.yandex.ru/i/3tyxDr9kiaLG6w" TargetMode="External"/><Relationship Id="rId55" Type="http://schemas.openxmlformats.org/officeDocument/2006/relationships/hyperlink" Target="https://disk.yandex.ru/i/ruOciyafhcDa0g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disk.yandex.ru/i/Th7oBaRYICJTWg" TargetMode="External"/><Relationship Id="rId2" Type="http://schemas.openxmlformats.org/officeDocument/2006/relationships/hyperlink" Target="https://yandex.ru/maps/-/CDuLnNOx" TargetMode="External"/><Relationship Id="rId16" Type="http://schemas.openxmlformats.org/officeDocument/2006/relationships/hyperlink" Target="https://disk.yandex.ru/i/KSyosS-prJGSxA" TargetMode="External"/><Relationship Id="rId20" Type="http://schemas.openxmlformats.org/officeDocument/2006/relationships/hyperlink" Target="https://yandex.ru/maps/-/CDuhbNMI" TargetMode="External"/><Relationship Id="rId29" Type="http://schemas.openxmlformats.org/officeDocument/2006/relationships/hyperlink" Target="https://yandex.ru/maps/-/CDuhbCKw" TargetMode="External"/><Relationship Id="rId41" Type="http://schemas.openxmlformats.org/officeDocument/2006/relationships/hyperlink" Target="https://yandex.ru/maps/-/CDuhbTNO" TargetMode="External"/><Relationship Id="rId54" Type="http://schemas.openxmlformats.org/officeDocument/2006/relationships/hyperlink" Target="https://disk.yandex.ru/i/Y_4ygSUUjv4Cgw" TargetMode="External"/><Relationship Id="rId62" Type="http://schemas.openxmlformats.org/officeDocument/2006/relationships/hyperlink" Target="https://yandex.ru/maps/-/CLRg4T5D" TargetMode="External"/><Relationship Id="rId1" Type="http://schemas.openxmlformats.org/officeDocument/2006/relationships/hyperlink" Target="https://yandex.ru/maps/-/CDuLnJKJ" TargetMode="External"/><Relationship Id="rId6" Type="http://schemas.openxmlformats.org/officeDocument/2006/relationships/hyperlink" Target="https://disk.yandex.ru/i/YHEZ1UeQbQmBTg" TargetMode="External"/><Relationship Id="rId11" Type="http://schemas.openxmlformats.org/officeDocument/2006/relationships/hyperlink" Target="https://disk.yandex.ru/i/izWvRAM5FisLsA" TargetMode="External"/><Relationship Id="rId24" Type="http://schemas.openxmlformats.org/officeDocument/2006/relationships/hyperlink" Target="https://yandex.ru/maps/-/CDuhbR2o" TargetMode="External"/><Relationship Id="rId32" Type="http://schemas.openxmlformats.org/officeDocument/2006/relationships/hyperlink" Target="https://yandex.ru/maps/-/CDuhbKP2" TargetMode="External"/><Relationship Id="rId37" Type="http://schemas.openxmlformats.org/officeDocument/2006/relationships/hyperlink" Target="https://yandex.ru/maps/-/CDuhb0pZ" TargetMode="External"/><Relationship Id="rId40" Type="http://schemas.openxmlformats.org/officeDocument/2006/relationships/hyperlink" Target="https://yandex.ru/maps/-/CDuhbHZy" TargetMode="External"/><Relationship Id="rId45" Type="http://schemas.openxmlformats.org/officeDocument/2006/relationships/hyperlink" Target="https://disk.yandex.ru/i/uRy0P6EuMnyAxg" TargetMode="External"/><Relationship Id="rId53" Type="http://schemas.openxmlformats.org/officeDocument/2006/relationships/hyperlink" Target="https://disk.yandex.ru/i/CTt01fvuVzt3GA" TargetMode="External"/><Relationship Id="rId58" Type="http://schemas.openxmlformats.org/officeDocument/2006/relationships/hyperlink" Target="https://disk.yandex.ru/i/mDtNgy4jr6MFPg" TargetMode="External"/><Relationship Id="rId5" Type="http://schemas.openxmlformats.org/officeDocument/2006/relationships/hyperlink" Target="https://disk.yandex.ru/i/TOVgJG3xo_PNxw" TargetMode="External"/><Relationship Id="rId15" Type="http://schemas.openxmlformats.org/officeDocument/2006/relationships/hyperlink" Target="https://disk.yandex.ru/i/YjEBvWeLa9sXBg" TargetMode="External"/><Relationship Id="rId23" Type="http://schemas.openxmlformats.org/officeDocument/2006/relationships/hyperlink" Target="https://yandex.ru/maps/-/CDuhbR2o" TargetMode="External"/><Relationship Id="rId28" Type="http://schemas.openxmlformats.org/officeDocument/2006/relationships/hyperlink" Target="https://yandex.ru/maps/-/CDuhb63L" TargetMode="External"/><Relationship Id="rId36" Type="http://schemas.openxmlformats.org/officeDocument/2006/relationships/hyperlink" Target="https://yandex.ru/maps/-/CDuhb0Id" TargetMode="External"/><Relationship Id="rId49" Type="http://schemas.openxmlformats.org/officeDocument/2006/relationships/hyperlink" Target="https://disk.yandex.ru/i/xtZ0oKudPJqgXw" TargetMode="External"/><Relationship Id="rId57" Type="http://schemas.openxmlformats.org/officeDocument/2006/relationships/hyperlink" Target="https://disk.yandex.ru/i/C9JK6Xb3pGHgNw" TargetMode="External"/><Relationship Id="rId61" Type="http://schemas.openxmlformats.org/officeDocument/2006/relationships/hyperlink" Target="https://disk.yandex.ru/i/kYw49V2JKks5rA" TargetMode="External"/><Relationship Id="rId10" Type="http://schemas.openxmlformats.org/officeDocument/2006/relationships/hyperlink" Target="https://disk.yandex.ru/i/wlpLyD7XPHWqGg" TargetMode="External"/><Relationship Id="rId19" Type="http://schemas.openxmlformats.org/officeDocument/2006/relationships/hyperlink" Target="https://yandex.ru/maps/-/CDuhbJZ1" TargetMode="External"/><Relationship Id="rId31" Type="http://schemas.openxmlformats.org/officeDocument/2006/relationships/hyperlink" Target="https://yandex.ru/maps/-/CDuhbG~-" TargetMode="External"/><Relationship Id="rId44" Type="http://schemas.openxmlformats.org/officeDocument/2006/relationships/hyperlink" Target="https://disk.yandex.ru/i/jKb9OgYIgcmC8Q" TargetMode="External"/><Relationship Id="rId52" Type="http://schemas.openxmlformats.org/officeDocument/2006/relationships/hyperlink" Target="https://disk.yandex.ru/i/YGtJMGvOz6BW1w" TargetMode="External"/><Relationship Id="rId60" Type="http://schemas.openxmlformats.org/officeDocument/2006/relationships/hyperlink" Target="https://disk.yandex.ru/i/s4PpscmtwtsvXA" TargetMode="External"/><Relationship Id="rId4" Type="http://schemas.openxmlformats.org/officeDocument/2006/relationships/hyperlink" Target="https://disk.yandex.ru/i/cSpQO3xo1Kqn1Q" TargetMode="External"/><Relationship Id="rId9" Type="http://schemas.openxmlformats.org/officeDocument/2006/relationships/hyperlink" Target="https://disk.yandex.ru/i/RYEMQWE0RNioTQ" TargetMode="External"/><Relationship Id="rId14" Type="http://schemas.openxmlformats.org/officeDocument/2006/relationships/hyperlink" Target="https://disk.yandex.ru/i/GqWTuIp9yKee1g" TargetMode="External"/><Relationship Id="rId22" Type="http://schemas.openxmlformats.org/officeDocument/2006/relationships/hyperlink" Target="https://yandex.ru/maps/-/CDuhbN-b" TargetMode="External"/><Relationship Id="rId27" Type="http://schemas.openxmlformats.org/officeDocument/2006/relationships/hyperlink" Target="https://yandex.ru/maps/-/CDuhbZ~s" TargetMode="External"/><Relationship Id="rId30" Type="http://schemas.openxmlformats.org/officeDocument/2006/relationships/hyperlink" Target="https://yandex.ru/maps/-/CDuhbGN1" TargetMode="External"/><Relationship Id="rId35" Type="http://schemas.openxmlformats.org/officeDocument/2006/relationships/hyperlink" Target="https://yandex.ru/maps/-/CDuhbWnM" TargetMode="External"/><Relationship Id="rId43" Type="http://schemas.openxmlformats.org/officeDocument/2006/relationships/hyperlink" Target="https://yandex.ru/maps/-/CDuhbX9O" TargetMode="External"/><Relationship Id="rId48" Type="http://schemas.openxmlformats.org/officeDocument/2006/relationships/hyperlink" Target="https://disk.yandex.ru/i/qduAhCb0k_mdJg" TargetMode="External"/><Relationship Id="rId56" Type="http://schemas.openxmlformats.org/officeDocument/2006/relationships/hyperlink" Target="https://disk.yandex.ru/i/6pTv1b8xgg3cGg" TargetMode="External"/><Relationship Id="rId8" Type="http://schemas.openxmlformats.org/officeDocument/2006/relationships/hyperlink" Target="https://disk.yandex.ru/i/Fu_t5ZJjoafJmQ" TargetMode="External"/><Relationship Id="rId51" Type="http://schemas.openxmlformats.org/officeDocument/2006/relationships/hyperlink" Target="https://disk.yandex.ru/i/5Ic5goIWV4v0yw" TargetMode="External"/><Relationship Id="rId3" Type="http://schemas.openxmlformats.org/officeDocument/2006/relationships/hyperlink" Target="https://yandex.ru/maps/-/CDuLnR7X" TargetMode="External"/><Relationship Id="rId12" Type="http://schemas.openxmlformats.org/officeDocument/2006/relationships/hyperlink" Target="https://disk.yandex.ru/i/CYIyo8BiPUxsfg" TargetMode="External"/><Relationship Id="rId17" Type="http://schemas.openxmlformats.org/officeDocument/2006/relationships/hyperlink" Target="https://disk.yandex.ru/i/R6zabJwk903cCg" TargetMode="External"/><Relationship Id="rId25" Type="http://schemas.openxmlformats.org/officeDocument/2006/relationships/hyperlink" Target="https://yandex.ru/maps/-/CDuhbVKR" TargetMode="External"/><Relationship Id="rId33" Type="http://schemas.openxmlformats.org/officeDocument/2006/relationships/hyperlink" Target="https://yandex.ru/maps/-/CDuhbO0P" TargetMode="External"/><Relationship Id="rId38" Type="http://schemas.openxmlformats.org/officeDocument/2006/relationships/hyperlink" Target="https://yandex.ru/maps/-/CDuhb8on" TargetMode="External"/><Relationship Id="rId46" Type="http://schemas.openxmlformats.org/officeDocument/2006/relationships/hyperlink" Target="https://disk.yandex.ru/i/XS5cUVZen9CUWg" TargetMode="External"/><Relationship Id="rId59" Type="http://schemas.openxmlformats.org/officeDocument/2006/relationships/hyperlink" Target="https://disk.yandex.ru/i/lhBtB_h__ro00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1.5703125" style="1" customWidth="1"/>
    <col min="2" max="2" width="19.28515625" style="1" customWidth="1"/>
    <col min="3" max="3" width="30.85546875" style="2" customWidth="1"/>
    <col min="4" max="4" width="9.5703125" style="2" customWidth="1"/>
    <col min="5" max="5" width="10" style="2" customWidth="1"/>
    <col min="6" max="6" width="14.28515625" style="1" customWidth="1"/>
    <col min="7" max="7" width="12.140625" style="1" customWidth="1"/>
    <col min="8" max="8" width="17.7109375" style="1" customWidth="1"/>
    <col min="9" max="9" width="8.7109375" style="1" customWidth="1"/>
    <col min="10" max="10" width="14.28515625" style="1" customWidth="1"/>
    <col min="11" max="11" width="16.85546875" style="1" customWidth="1"/>
    <col min="12" max="12" width="17.28515625" style="1" customWidth="1"/>
    <col min="13" max="13" width="18.7109375" style="1" customWidth="1"/>
    <col min="14" max="14" width="17.28515625" style="1" customWidth="1"/>
    <col min="15" max="15" width="21.5703125" style="1" customWidth="1"/>
    <col min="16" max="16" width="11.7109375" style="3" customWidth="1"/>
    <col min="17" max="17" width="19" style="3" customWidth="1"/>
    <col min="18" max="16384" width="9.140625" style="1"/>
  </cols>
  <sheetData>
    <row r="1" spans="1:17" ht="25.5" x14ac:dyDescent="0.25">
      <c r="A1" s="5" t="s">
        <v>114</v>
      </c>
      <c r="B1" s="5" t="s">
        <v>115</v>
      </c>
      <c r="C1" s="5" t="s">
        <v>0</v>
      </c>
      <c r="D1" s="5" t="s">
        <v>6</v>
      </c>
      <c r="E1" s="5" t="s">
        <v>40</v>
      </c>
      <c r="F1" s="5" t="s">
        <v>42</v>
      </c>
      <c r="G1" s="5" t="s">
        <v>1</v>
      </c>
      <c r="H1" s="5" t="s">
        <v>3</v>
      </c>
      <c r="I1" s="5" t="s">
        <v>2</v>
      </c>
      <c r="J1" s="5" t="s">
        <v>45</v>
      </c>
      <c r="K1" s="5" t="s">
        <v>46</v>
      </c>
      <c r="L1" s="5" t="s">
        <v>117</v>
      </c>
      <c r="M1" s="5" t="s">
        <v>47</v>
      </c>
      <c r="N1" s="5" t="s">
        <v>48</v>
      </c>
      <c r="O1" s="5" t="s">
        <v>49</v>
      </c>
      <c r="P1" s="5" t="s">
        <v>23</v>
      </c>
      <c r="Q1" s="5" t="s">
        <v>5</v>
      </c>
    </row>
    <row r="2" spans="1:17" ht="38.25" x14ac:dyDescent="0.25">
      <c r="A2" s="6" t="s">
        <v>7</v>
      </c>
      <c r="B2" s="6" t="s">
        <v>24</v>
      </c>
      <c r="C2" s="6" t="s">
        <v>11</v>
      </c>
      <c r="D2" s="7" t="s">
        <v>6</v>
      </c>
      <c r="E2" s="7" t="s">
        <v>40</v>
      </c>
      <c r="F2" s="6" t="s">
        <v>14</v>
      </c>
      <c r="G2" s="6" t="s">
        <v>10</v>
      </c>
      <c r="H2" s="8" t="s">
        <v>116</v>
      </c>
      <c r="I2" s="6" t="s">
        <v>26</v>
      </c>
      <c r="J2" s="6">
        <v>5</v>
      </c>
      <c r="K2" s="6">
        <v>30</v>
      </c>
      <c r="L2" s="8" t="s">
        <v>118</v>
      </c>
      <c r="M2" s="6">
        <f>24*K2</f>
        <v>720</v>
      </c>
      <c r="N2" s="6">
        <v>15</v>
      </c>
      <c r="O2" s="6">
        <f>N2*M2</f>
        <v>10800</v>
      </c>
      <c r="P2" s="4">
        <f>0.5*O2*J2</f>
        <v>27000</v>
      </c>
      <c r="Q2" s="6" t="s">
        <v>119</v>
      </c>
    </row>
    <row r="3" spans="1:17" ht="38.25" x14ac:dyDescent="0.25">
      <c r="A3" s="6" t="s">
        <v>7</v>
      </c>
      <c r="B3" s="6" t="s">
        <v>24</v>
      </c>
      <c r="C3" s="6" t="s">
        <v>12</v>
      </c>
      <c r="D3" s="7" t="s">
        <v>6</v>
      </c>
      <c r="E3" s="7" t="s">
        <v>40</v>
      </c>
      <c r="F3" s="6" t="s">
        <v>9</v>
      </c>
      <c r="G3" s="6" t="s">
        <v>10</v>
      </c>
      <c r="H3" s="8" t="s">
        <v>116</v>
      </c>
      <c r="I3" s="6" t="s">
        <v>27</v>
      </c>
      <c r="J3" s="6">
        <v>5</v>
      </c>
      <c r="K3" s="6">
        <v>30</v>
      </c>
      <c r="L3" s="8" t="s">
        <v>118</v>
      </c>
      <c r="M3" s="6">
        <f t="shared" ref="M3:M35" si="0">24*K3</f>
        <v>720</v>
      </c>
      <c r="N3" s="6">
        <v>15</v>
      </c>
      <c r="O3" s="6">
        <f t="shared" ref="O3:O33" si="1">N3*M3</f>
        <v>10800</v>
      </c>
      <c r="P3" s="4">
        <f t="shared" ref="P3:P35" si="2">0.5*O3*J3</f>
        <v>27000</v>
      </c>
      <c r="Q3" s="6" t="s">
        <v>41</v>
      </c>
    </row>
    <row r="4" spans="1:17" ht="38.25" x14ac:dyDescent="0.25">
      <c r="A4" s="6" t="s">
        <v>7</v>
      </c>
      <c r="B4" s="6" t="s">
        <v>24</v>
      </c>
      <c r="C4" s="6" t="s">
        <v>13</v>
      </c>
      <c r="D4" s="7" t="s">
        <v>6</v>
      </c>
      <c r="E4" s="7" t="s">
        <v>40</v>
      </c>
      <c r="F4" s="6" t="s">
        <v>14</v>
      </c>
      <c r="G4" s="6" t="s">
        <v>10</v>
      </c>
      <c r="H4" s="8" t="s">
        <v>116</v>
      </c>
      <c r="I4" s="6" t="s">
        <v>28</v>
      </c>
      <c r="J4" s="6">
        <v>5</v>
      </c>
      <c r="K4" s="6">
        <v>30</v>
      </c>
      <c r="L4" s="8" t="s">
        <v>118</v>
      </c>
      <c r="M4" s="6">
        <f t="shared" si="0"/>
        <v>720</v>
      </c>
      <c r="N4" s="6">
        <v>15</v>
      </c>
      <c r="O4" s="6">
        <f t="shared" si="1"/>
        <v>10800</v>
      </c>
      <c r="P4" s="4">
        <f t="shared" si="2"/>
        <v>27000</v>
      </c>
      <c r="Q4" s="6" t="s">
        <v>43</v>
      </c>
    </row>
    <row r="5" spans="1:17" ht="38.25" x14ac:dyDescent="0.25">
      <c r="A5" s="6" t="s">
        <v>7</v>
      </c>
      <c r="B5" s="6" t="s">
        <v>24</v>
      </c>
      <c r="C5" s="6" t="s">
        <v>15</v>
      </c>
      <c r="D5" s="7" t="s">
        <v>6</v>
      </c>
      <c r="E5" s="6" t="s">
        <v>40</v>
      </c>
      <c r="F5" s="6" t="s">
        <v>17</v>
      </c>
      <c r="G5" s="6" t="s">
        <v>4</v>
      </c>
      <c r="H5" s="8" t="s">
        <v>116</v>
      </c>
      <c r="I5" s="6" t="s">
        <v>29</v>
      </c>
      <c r="J5" s="6">
        <v>5</v>
      </c>
      <c r="K5" s="6">
        <v>30</v>
      </c>
      <c r="L5" s="8" t="s">
        <v>118</v>
      </c>
      <c r="M5" s="6">
        <f t="shared" si="0"/>
        <v>720</v>
      </c>
      <c r="N5" s="6">
        <v>15</v>
      </c>
      <c r="O5" s="6">
        <f t="shared" si="1"/>
        <v>10800</v>
      </c>
      <c r="P5" s="4">
        <f t="shared" si="2"/>
        <v>27000</v>
      </c>
      <c r="Q5" s="6"/>
    </row>
    <row r="6" spans="1:17" ht="38.25" x14ac:dyDescent="0.25">
      <c r="A6" s="6" t="s">
        <v>7</v>
      </c>
      <c r="B6" s="6" t="s">
        <v>24</v>
      </c>
      <c r="C6" s="6" t="s">
        <v>16</v>
      </c>
      <c r="D6" s="7" t="s">
        <v>6</v>
      </c>
      <c r="E6" s="6" t="s">
        <v>40</v>
      </c>
      <c r="F6" s="6" t="s">
        <v>8</v>
      </c>
      <c r="G6" s="6" t="s">
        <v>10</v>
      </c>
      <c r="H6" s="8" t="s">
        <v>116</v>
      </c>
      <c r="I6" s="6" t="s">
        <v>30</v>
      </c>
      <c r="J6" s="6">
        <v>5</v>
      </c>
      <c r="K6" s="6">
        <v>30</v>
      </c>
      <c r="L6" s="8" t="s">
        <v>118</v>
      </c>
      <c r="M6" s="6">
        <f t="shared" si="0"/>
        <v>720</v>
      </c>
      <c r="N6" s="6">
        <v>15</v>
      </c>
      <c r="O6" s="6">
        <f t="shared" si="1"/>
        <v>10800</v>
      </c>
      <c r="P6" s="4">
        <f t="shared" si="2"/>
        <v>27000</v>
      </c>
      <c r="Q6" s="6"/>
    </row>
    <row r="7" spans="1:17" ht="38.25" x14ac:dyDescent="0.25">
      <c r="A7" s="6" t="s">
        <v>7</v>
      </c>
      <c r="B7" s="6" t="s">
        <v>24</v>
      </c>
      <c r="C7" s="6" t="s">
        <v>16</v>
      </c>
      <c r="D7" s="7" t="s">
        <v>6</v>
      </c>
      <c r="E7" s="6" t="s">
        <v>40</v>
      </c>
      <c r="F7" s="6" t="s">
        <v>8</v>
      </c>
      <c r="G7" s="6" t="s">
        <v>4</v>
      </c>
      <c r="H7" s="8" t="s">
        <v>116</v>
      </c>
      <c r="I7" s="6" t="s">
        <v>31</v>
      </c>
      <c r="J7" s="6">
        <v>5</v>
      </c>
      <c r="K7" s="6">
        <v>30</v>
      </c>
      <c r="L7" s="8" t="s">
        <v>118</v>
      </c>
      <c r="M7" s="6">
        <f t="shared" si="0"/>
        <v>720</v>
      </c>
      <c r="N7" s="6">
        <v>15</v>
      </c>
      <c r="O7" s="6">
        <f t="shared" si="1"/>
        <v>10800</v>
      </c>
      <c r="P7" s="4">
        <f t="shared" si="2"/>
        <v>27000</v>
      </c>
      <c r="Q7" s="6"/>
    </row>
    <row r="8" spans="1:17" ht="38.25" x14ac:dyDescent="0.25">
      <c r="A8" s="6" t="s">
        <v>7</v>
      </c>
      <c r="B8" s="6" t="s">
        <v>24</v>
      </c>
      <c r="C8" s="6" t="s">
        <v>16</v>
      </c>
      <c r="D8" s="7" t="s">
        <v>6</v>
      </c>
      <c r="E8" s="6" t="s">
        <v>40</v>
      </c>
      <c r="F8" s="6" t="s">
        <v>8</v>
      </c>
      <c r="G8" s="6" t="s">
        <v>10</v>
      </c>
      <c r="H8" s="8" t="s">
        <v>116</v>
      </c>
      <c r="I8" s="6" t="s">
        <v>32</v>
      </c>
      <c r="J8" s="6">
        <v>5</v>
      </c>
      <c r="K8" s="6">
        <v>30</v>
      </c>
      <c r="L8" s="8" t="s">
        <v>118</v>
      </c>
      <c r="M8" s="6">
        <f t="shared" si="0"/>
        <v>720</v>
      </c>
      <c r="N8" s="6">
        <v>15</v>
      </c>
      <c r="O8" s="6">
        <f t="shared" si="1"/>
        <v>10800</v>
      </c>
      <c r="P8" s="4">
        <f t="shared" si="2"/>
        <v>27000</v>
      </c>
      <c r="Q8" s="6"/>
    </row>
    <row r="9" spans="1:17" ht="25.5" x14ac:dyDescent="0.25">
      <c r="A9" s="6" t="s">
        <v>7</v>
      </c>
      <c r="B9" s="6" t="s">
        <v>24</v>
      </c>
      <c r="C9" s="6" t="s">
        <v>18</v>
      </c>
      <c r="D9" s="7" t="s">
        <v>6</v>
      </c>
      <c r="E9" s="7" t="s">
        <v>40</v>
      </c>
      <c r="F9" s="6" t="s">
        <v>17</v>
      </c>
      <c r="G9" s="6" t="s">
        <v>10</v>
      </c>
      <c r="H9" s="8" t="s">
        <v>116</v>
      </c>
      <c r="I9" s="6" t="s">
        <v>33</v>
      </c>
      <c r="J9" s="6">
        <v>5</v>
      </c>
      <c r="K9" s="6">
        <v>30</v>
      </c>
      <c r="L9" s="8" t="s">
        <v>118</v>
      </c>
      <c r="M9" s="6">
        <f t="shared" si="0"/>
        <v>720</v>
      </c>
      <c r="N9" s="6">
        <v>15</v>
      </c>
      <c r="O9" s="6">
        <f t="shared" si="1"/>
        <v>10800</v>
      </c>
      <c r="P9" s="4">
        <f t="shared" si="2"/>
        <v>27000</v>
      </c>
      <c r="Q9" s="6" t="s">
        <v>90</v>
      </c>
    </row>
    <row r="10" spans="1:17" ht="25.5" x14ac:dyDescent="0.25">
      <c r="A10" s="6" t="s">
        <v>7</v>
      </c>
      <c r="B10" s="6" t="s">
        <v>24</v>
      </c>
      <c r="C10" s="6" t="s">
        <v>19</v>
      </c>
      <c r="D10" s="7" t="s">
        <v>6</v>
      </c>
      <c r="E10" s="7" t="s">
        <v>40</v>
      </c>
      <c r="F10" s="6" t="s">
        <v>17</v>
      </c>
      <c r="G10" s="6" t="s">
        <v>10</v>
      </c>
      <c r="H10" s="8" t="s">
        <v>116</v>
      </c>
      <c r="I10" s="6" t="s">
        <v>34</v>
      </c>
      <c r="J10" s="6">
        <v>5</v>
      </c>
      <c r="K10" s="6">
        <v>30</v>
      </c>
      <c r="L10" s="8" t="s">
        <v>118</v>
      </c>
      <c r="M10" s="6">
        <f t="shared" si="0"/>
        <v>720</v>
      </c>
      <c r="N10" s="6">
        <v>15</v>
      </c>
      <c r="O10" s="6">
        <f t="shared" si="1"/>
        <v>10800</v>
      </c>
      <c r="P10" s="4">
        <f t="shared" si="2"/>
        <v>27000</v>
      </c>
      <c r="Q10" s="6" t="s">
        <v>91</v>
      </c>
    </row>
    <row r="11" spans="1:17" ht="25.5" x14ac:dyDescent="0.25">
      <c r="A11" s="6" t="s">
        <v>7</v>
      </c>
      <c r="B11" s="6" t="s">
        <v>24</v>
      </c>
      <c r="C11" s="6" t="s">
        <v>20</v>
      </c>
      <c r="D11" s="7" t="s">
        <v>6</v>
      </c>
      <c r="E11" s="7" t="s">
        <v>40</v>
      </c>
      <c r="F11" s="6" t="s">
        <v>17</v>
      </c>
      <c r="G11" s="6" t="s">
        <v>10</v>
      </c>
      <c r="H11" s="8" t="s">
        <v>116</v>
      </c>
      <c r="I11" s="6" t="s">
        <v>35</v>
      </c>
      <c r="J11" s="6">
        <v>5</v>
      </c>
      <c r="K11" s="6">
        <v>30</v>
      </c>
      <c r="L11" s="8" t="s">
        <v>118</v>
      </c>
      <c r="M11" s="6">
        <f t="shared" si="0"/>
        <v>720</v>
      </c>
      <c r="N11" s="6">
        <v>15</v>
      </c>
      <c r="O11" s="6">
        <f t="shared" si="1"/>
        <v>10800</v>
      </c>
      <c r="P11" s="4">
        <f t="shared" si="2"/>
        <v>27000</v>
      </c>
      <c r="Q11" s="6" t="s">
        <v>92</v>
      </c>
    </row>
    <row r="12" spans="1:17" ht="25.5" x14ac:dyDescent="0.25">
      <c r="A12" s="6" t="s">
        <v>7</v>
      </c>
      <c r="B12" s="6" t="s">
        <v>24</v>
      </c>
      <c r="C12" s="6" t="s">
        <v>21</v>
      </c>
      <c r="D12" s="7" t="s">
        <v>6</v>
      </c>
      <c r="E12" s="7" t="s">
        <v>40</v>
      </c>
      <c r="F12" s="6" t="s">
        <v>8</v>
      </c>
      <c r="G12" s="6" t="s">
        <v>10</v>
      </c>
      <c r="H12" s="8" t="s">
        <v>116</v>
      </c>
      <c r="I12" s="6" t="s">
        <v>36</v>
      </c>
      <c r="J12" s="6">
        <v>5</v>
      </c>
      <c r="K12" s="6">
        <v>30</v>
      </c>
      <c r="L12" s="8" t="s">
        <v>118</v>
      </c>
      <c r="M12" s="6">
        <f t="shared" si="0"/>
        <v>720</v>
      </c>
      <c r="N12" s="6">
        <v>15</v>
      </c>
      <c r="O12" s="6">
        <f t="shared" si="1"/>
        <v>10800</v>
      </c>
      <c r="P12" s="4">
        <f t="shared" si="2"/>
        <v>27000</v>
      </c>
      <c r="Q12" s="6" t="s">
        <v>93</v>
      </c>
    </row>
    <row r="13" spans="1:17" ht="25.5" x14ac:dyDescent="0.25">
      <c r="A13" s="6" t="s">
        <v>7</v>
      </c>
      <c r="B13" s="6" t="s">
        <v>24</v>
      </c>
      <c r="C13" s="6" t="s">
        <v>21</v>
      </c>
      <c r="D13" s="7" t="s">
        <v>6</v>
      </c>
      <c r="E13" s="7" t="s">
        <v>40</v>
      </c>
      <c r="F13" s="6" t="s">
        <v>8</v>
      </c>
      <c r="G13" s="6" t="s">
        <v>10</v>
      </c>
      <c r="H13" s="8" t="s">
        <v>116</v>
      </c>
      <c r="I13" s="6" t="s">
        <v>36</v>
      </c>
      <c r="J13" s="6">
        <v>5</v>
      </c>
      <c r="K13" s="6">
        <v>30</v>
      </c>
      <c r="L13" s="8" t="s">
        <v>118</v>
      </c>
      <c r="M13" s="6">
        <f t="shared" si="0"/>
        <v>720</v>
      </c>
      <c r="N13" s="6">
        <v>15</v>
      </c>
      <c r="O13" s="6">
        <f t="shared" ref="O13" si="3">N13*M13</f>
        <v>10800</v>
      </c>
      <c r="P13" s="4">
        <f t="shared" si="2"/>
        <v>27000</v>
      </c>
      <c r="Q13" s="6" t="s">
        <v>93</v>
      </c>
    </row>
    <row r="14" spans="1:17" ht="38.25" x14ac:dyDescent="0.25">
      <c r="A14" s="6" t="s">
        <v>7</v>
      </c>
      <c r="B14" s="6" t="s">
        <v>24</v>
      </c>
      <c r="C14" s="6" t="s">
        <v>22</v>
      </c>
      <c r="D14" s="7" t="s">
        <v>6</v>
      </c>
      <c r="E14" s="7" t="s">
        <v>40</v>
      </c>
      <c r="F14" s="6" t="s">
        <v>8</v>
      </c>
      <c r="G14" s="6" t="s">
        <v>4</v>
      </c>
      <c r="H14" s="8" t="s">
        <v>116</v>
      </c>
      <c r="I14" s="6" t="s">
        <v>37</v>
      </c>
      <c r="J14" s="6">
        <v>5</v>
      </c>
      <c r="K14" s="6">
        <v>30</v>
      </c>
      <c r="L14" s="8" t="s">
        <v>118</v>
      </c>
      <c r="M14" s="6">
        <f t="shared" si="0"/>
        <v>720</v>
      </c>
      <c r="N14" s="6">
        <v>15</v>
      </c>
      <c r="O14" s="6">
        <f t="shared" si="1"/>
        <v>10800</v>
      </c>
      <c r="P14" s="4">
        <f t="shared" si="2"/>
        <v>27000</v>
      </c>
      <c r="Q14" s="6" t="s">
        <v>94</v>
      </c>
    </row>
    <row r="15" spans="1:17" ht="38.25" x14ac:dyDescent="0.25">
      <c r="A15" s="6" t="s">
        <v>7</v>
      </c>
      <c r="B15" s="6" t="s">
        <v>24</v>
      </c>
      <c r="C15" s="6" t="s">
        <v>22</v>
      </c>
      <c r="D15" s="7" t="s">
        <v>6</v>
      </c>
      <c r="E15" s="7" t="s">
        <v>40</v>
      </c>
      <c r="F15" s="6" t="s">
        <v>8</v>
      </c>
      <c r="G15" s="6" t="s">
        <v>10</v>
      </c>
      <c r="H15" s="8" t="s">
        <v>116</v>
      </c>
      <c r="I15" s="6" t="s">
        <v>38</v>
      </c>
      <c r="J15" s="6">
        <v>5</v>
      </c>
      <c r="K15" s="6">
        <v>30</v>
      </c>
      <c r="L15" s="8" t="s">
        <v>118</v>
      </c>
      <c r="M15" s="6">
        <f t="shared" si="0"/>
        <v>720</v>
      </c>
      <c r="N15" s="6">
        <v>15</v>
      </c>
      <c r="O15" s="6">
        <f t="shared" si="1"/>
        <v>10800</v>
      </c>
      <c r="P15" s="4">
        <f t="shared" si="2"/>
        <v>27000</v>
      </c>
      <c r="Q15" s="6" t="s">
        <v>94</v>
      </c>
    </row>
    <row r="16" spans="1:17" ht="25.5" x14ac:dyDescent="0.25">
      <c r="A16" s="6" t="s">
        <v>7</v>
      </c>
      <c r="B16" s="6" t="s">
        <v>24</v>
      </c>
      <c r="C16" s="6" t="s">
        <v>25</v>
      </c>
      <c r="D16" s="6" t="s">
        <v>6</v>
      </c>
      <c r="E16" s="7" t="s">
        <v>40</v>
      </c>
      <c r="F16" s="6" t="s">
        <v>14</v>
      </c>
      <c r="G16" s="6" t="s">
        <v>10</v>
      </c>
      <c r="H16" s="8" t="s">
        <v>116</v>
      </c>
      <c r="I16" s="6" t="s">
        <v>39</v>
      </c>
      <c r="J16" s="6">
        <v>5</v>
      </c>
      <c r="K16" s="6">
        <v>30</v>
      </c>
      <c r="L16" s="8" t="s">
        <v>118</v>
      </c>
      <c r="M16" s="6">
        <f t="shared" si="0"/>
        <v>720</v>
      </c>
      <c r="N16" s="6">
        <v>15</v>
      </c>
      <c r="O16" s="6">
        <f t="shared" si="1"/>
        <v>10800</v>
      </c>
      <c r="P16" s="4">
        <f t="shared" si="2"/>
        <v>27000</v>
      </c>
      <c r="Q16" s="6" t="s">
        <v>44</v>
      </c>
    </row>
    <row r="17" spans="1:17" ht="38.25" x14ac:dyDescent="0.25">
      <c r="A17" s="6" t="s">
        <v>7</v>
      </c>
      <c r="B17" s="6" t="s">
        <v>24</v>
      </c>
      <c r="C17" s="6" t="s">
        <v>50</v>
      </c>
      <c r="D17" s="7" t="s">
        <v>6</v>
      </c>
      <c r="E17" s="7" t="s">
        <v>40</v>
      </c>
      <c r="F17" s="6" t="s">
        <v>14</v>
      </c>
      <c r="G17" s="9" t="s">
        <v>10</v>
      </c>
      <c r="H17" s="8" t="s">
        <v>116</v>
      </c>
      <c r="I17" s="6" t="s">
        <v>68</v>
      </c>
      <c r="J17" s="6">
        <v>5</v>
      </c>
      <c r="K17" s="6">
        <v>30</v>
      </c>
      <c r="L17" s="8" t="s">
        <v>118</v>
      </c>
      <c r="M17" s="6">
        <f t="shared" si="0"/>
        <v>720</v>
      </c>
      <c r="N17" s="6">
        <v>15</v>
      </c>
      <c r="O17" s="6">
        <f t="shared" si="1"/>
        <v>10800</v>
      </c>
      <c r="P17" s="4">
        <f t="shared" si="2"/>
        <v>27000</v>
      </c>
      <c r="Q17" s="6" t="s">
        <v>95</v>
      </c>
    </row>
    <row r="18" spans="1:17" ht="25.5" x14ac:dyDescent="0.25">
      <c r="A18" s="6" t="s">
        <v>7</v>
      </c>
      <c r="B18" s="6" t="s">
        <v>24</v>
      </c>
      <c r="C18" s="6" t="s">
        <v>51</v>
      </c>
      <c r="D18" s="7" t="s">
        <v>6</v>
      </c>
      <c r="E18" s="7" t="s">
        <v>40</v>
      </c>
      <c r="F18" s="6" t="s">
        <v>14</v>
      </c>
      <c r="G18" s="9" t="s">
        <v>10</v>
      </c>
      <c r="H18" s="8" t="s">
        <v>116</v>
      </c>
      <c r="I18" s="6" t="s">
        <v>69</v>
      </c>
      <c r="J18" s="6">
        <v>5</v>
      </c>
      <c r="K18" s="6">
        <v>30</v>
      </c>
      <c r="L18" s="8" t="s">
        <v>118</v>
      </c>
      <c r="M18" s="6">
        <f t="shared" si="0"/>
        <v>720</v>
      </c>
      <c r="N18" s="6">
        <v>15</v>
      </c>
      <c r="O18" s="6">
        <f t="shared" si="1"/>
        <v>10800</v>
      </c>
      <c r="P18" s="4">
        <f t="shared" si="2"/>
        <v>27000</v>
      </c>
      <c r="Q18" s="6" t="s">
        <v>96</v>
      </c>
    </row>
    <row r="19" spans="1:17" ht="25.5" x14ac:dyDescent="0.25">
      <c r="A19" s="6" t="s">
        <v>7</v>
      </c>
      <c r="B19" s="6" t="s">
        <v>24</v>
      </c>
      <c r="C19" s="6" t="s">
        <v>52</v>
      </c>
      <c r="D19" s="7" t="s">
        <v>6</v>
      </c>
      <c r="E19" s="7" t="s">
        <v>40</v>
      </c>
      <c r="F19" s="6" t="s">
        <v>14</v>
      </c>
      <c r="G19" s="9" t="s">
        <v>10</v>
      </c>
      <c r="H19" s="8" t="s">
        <v>116</v>
      </c>
      <c r="I19" s="6" t="s">
        <v>70</v>
      </c>
      <c r="J19" s="6">
        <v>5</v>
      </c>
      <c r="K19" s="6">
        <v>30</v>
      </c>
      <c r="L19" s="8" t="s">
        <v>118</v>
      </c>
      <c r="M19" s="6">
        <f t="shared" si="0"/>
        <v>720</v>
      </c>
      <c r="N19" s="6">
        <v>15</v>
      </c>
      <c r="O19" s="6">
        <f t="shared" si="1"/>
        <v>10800</v>
      </c>
      <c r="P19" s="4">
        <f t="shared" si="2"/>
        <v>27000</v>
      </c>
      <c r="Q19" s="6" t="s">
        <v>97</v>
      </c>
    </row>
    <row r="20" spans="1:17" ht="25.5" x14ac:dyDescent="0.25">
      <c r="A20" s="6" t="s">
        <v>7</v>
      </c>
      <c r="B20" s="6" t="s">
        <v>24</v>
      </c>
      <c r="C20" s="6" t="s">
        <v>53</v>
      </c>
      <c r="D20" s="7" t="s">
        <v>6</v>
      </c>
      <c r="E20" s="7" t="s">
        <v>40</v>
      </c>
      <c r="F20" s="6" t="s">
        <v>14</v>
      </c>
      <c r="G20" s="9" t="s">
        <v>10</v>
      </c>
      <c r="H20" s="8" t="s">
        <v>116</v>
      </c>
      <c r="I20" s="6" t="s">
        <v>71</v>
      </c>
      <c r="J20" s="6">
        <v>5</v>
      </c>
      <c r="K20" s="6">
        <v>30</v>
      </c>
      <c r="L20" s="8" t="s">
        <v>118</v>
      </c>
      <c r="M20" s="6">
        <f t="shared" si="0"/>
        <v>720</v>
      </c>
      <c r="N20" s="6">
        <v>15</v>
      </c>
      <c r="O20" s="6">
        <f t="shared" si="1"/>
        <v>10800</v>
      </c>
      <c r="P20" s="4">
        <f t="shared" si="2"/>
        <v>27000</v>
      </c>
      <c r="Q20" s="6" t="s">
        <v>98</v>
      </c>
    </row>
    <row r="21" spans="1:17" ht="25.5" x14ac:dyDescent="0.25">
      <c r="A21" s="6" t="s">
        <v>7</v>
      </c>
      <c r="B21" s="6" t="s">
        <v>24</v>
      </c>
      <c r="C21" s="6" t="s">
        <v>54</v>
      </c>
      <c r="D21" s="7" t="s">
        <v>6</v>
      </c>
      <c r="E21" s="7" t="s">
        <v>40</v>
      </c>
      <c r="F21" s="6" t="s">
        <v>14</v>
      </c>
      <c r="G21" s="9" t="s">
        <v>10</v>
      </c>
      <c r="H21" s="8" t="s">
        <v>116</v>
      </c>
      <c r="I21" s="6" t="s">
        <v>72</v>
      </c>
      <c r="J21" s="6">
        <v>5</v>
      </c>
      <c r="K21" s="6">
        <v>30</v>
      </c>
      <c r="L21" s="8" t="s">
        <v>118</v>
      </c>
      <c r="M21" s="6">
        <f t="shared" si="0"/>
        <v>720</v>
      </c>
      <c r="N21" s="6">
        <v>15</v>
      </c>
      <c r="O21" s="6">
        <f t="shared" si="1"/>
        <v>10800</v>
      </c>
      <c r="P21" s="4">
        <f t="shared" si="2"/>
        <v>27000</v>
      </c>
      <c r="Q21" s="6" t="s">
        <v>99</v>
      </c>
    </row>
    <row r="22" spans="1:17" ht="25.5" x14ac:dyDescent="0.25">
      <c r="A22" s="6" t="s">
        <v>7</v>
      </c>
      <c r="B22" s="6" t="s">
        <v>24</v>
      </c>
      <c r="C22" s="6" t="s">
        <v>55</v>
      </c>
      <c r="D22" s="7" t="s">
        <v>6</v>
      </c>
      <c r="E22" s="7" t="s">
        <v>40</v>
      </c>
      <c r="F22" s="6" t="s">
        <v>14</v>
      </c>
      <c r="G22" s="9" t="s">
        <v>10</v>
      </c>
      <c r="H22" s="8" t="s">
        <v>116</v>
      </c>
      <c r="I22" s="6" t="s">
        <v>73</v>
      </c>
      <c r="J22" s="6">
        <v>5</v>
      </c>
      <c r="K22" s="6">
        <v>30</v>
      </c>
      <c r="L22" s="8" t="s">
        <v>118</v>
      </c>
      <c r="M22" s="6">
        <f t="shared" si="0"/>
        <v>720</v>
      </c>
      <c r="N22" s="6">
        <v>15</v>
      </c>
      <c r="O22" s="6">
        <f t="shared" si="1"/>
        <v>10800</v>
      </c>
      <c r="P22" s="4">
        <f t="shared" si="2"/>
        <v>27000</v>
      </c>
      <c r="Q22" s="6" t="s">
        <v>100</v>
      </c>
    </row>
    <row r="23" spans="1:17" ht="25.5" x14ac:dyDescent="0.25">
      <c r="A23" s="6" t="s">
        <v>7</v>
      </c>
      <c r="B23" s="6" t="s">
        <v>24</v>
      </c>
      <c r="C23" s="6" t="s">
        <v>56</v>
      </c>
      <c r="D23" s="7" t="s">
        <v>6</v>
      </c>
      <c r="E23" s="7" t="s">
        <v>40</v>
      </c>
      <c r="F23" s="6" t="s">
        <v>17</v>
      </c>
      <c r="G23" s="9" t="s">
        <v>10</v>
      </c>
      <c r="H23" s="8" t="s">
        <v>116</v>
      </c>
      <c r="I23" s="6" t="s">
        <v>74</v>
      </c>
      <c r="J23" s="6">
        <v>5</v>
      </c>
      <c r="K23" s="6">
        <v>30</v>
      </c>
      <c r="L23" s="8" t="s">
        <v>118</v>
      </c>
      <c r="M23" s="6">
        <f t="shared" si="0"/>
        <v>720</v>
      </c>
      <c r="N23" s="6">
        <v>15</v>
      </c>
      <c r="O23" s="6">
        <f t="shared" si="1"/>
        <v>10800</v>
      </c>
      <c r="P23" s="4">
        <f t="shared" si="2"/>
        <v>27000</v>
      </c>
      <c r="Q23" s="6" t="s">
        <v>101</v>
      </c>
    </row>
    <row r="24" spans="1:17" ht="25.5" x14ac:dyDescent="0.25">
      <c r="A24" s="6" t="s">
        <v>7</v>
      </c>
      <c r="B24" s="6" t="s">
        <v>24</v>
      </c>
      <c r="C24" s="6" t="s">
        <v>57</v>
      </c>
      <c r="D24" s="7" t="s">
        <v>6</v>
      </c>
      <c r="E24" s="7" t="s">
        <v>40</v>
      </c>
      <c r="F24" s="6" t="s">
        <v>17</v>
      </c>
      <c r="G24" s="9" t="s">
        <v>10</v>
      </c>
      <c r="H24" s="8" t="s">
        <v>116</v>
      </c>
      <c r="I24" s="6" t="s">
        <v>75</v>
      </c>
      <c r="J24" s="6">
        <v>5</v>
      </c>
      <c r="K24" s="6">
        <v>30</v>
      </c>
      <c r="L24" s="8" t="s">
        <v>118</v>
      </c>
      <c r="M24" s="6">
        <f t="shared" si="0"/>
        <v>720</v>
      </c>
      <c r="N24" s="6">
        <v>15</v>
      </c>
      <c r="O24" s="6">
        <f t="shared" si="1"/>
        <v>10800</v>
      </c>
      <c r="P24" s="4">
        <f t="shared" si="2"/>
        <v>27000</v>
      </c>
      <c r="Q24" s="6" t="s">
        <v>102</v>
      </c>
    </row>
    <row r="25" spans="1:17" ht="25.5" x14ac:dyDescent="0.25">
      <c r="A25" s="6" t="s">
        <v>7</v>
      </c>
      <c r="B25" s="6" t="s">
        <v>24</v>
      </c>
      <c r="C25" s="6" t="s">
        <v>58</v>
      </c>
      <c r="D25" s="6" t="s">
        <v>6</v>
      </c>
      <c r="E25" s="7" t="s">
        <v>40</v>
      </c>
      <c r="F25" s="6" t="s">
        <v>8</v>
      </c>
      <c r="G25" s="9" t="s">
        <v>10</v>
      </c>
      <c r="H25" s="8" t="s">
        <v>116</v>
      </c>
      <c r="I25" s="6" t="s">
        <v>76</v>
      </c>
      <c r="J25" s="6">
        <v>5</v>
      </c>
      <c r="K25" s="6">
        <v>30</v>
      </c>
      <c r="L25" s="8" t="s">
        <v>118</v>
      </c>
      <c r="M25" s="6">
        <f t="shared" si="0"/>
        <v>720</v>
      </c>
      <c r="N25" s="6">
        <v>15</v>
      </c>
      <c r="O25" s="6">
        <f t="shared" si="1"/>
        <v>10800</v>
      </c>
      <c r="P25" s="4">
        <f t="shared" si="2"/>
        <v>27000</v>
      </c>
      <c r="Q25" s="6" t="s">
        <v>103</v>
      </c>
    </row>
    <row r="26" spans="1:17" ht="25.5" x14ac:dyDescent="0.25">
      <c r="A26" s="6" t="s">
        <v>7</v>
      </c>
      <c r="B26" s="6" t="s">
        <v>24</v>
      </c>
      <c r="C26" s="6" t="s">
        <v>59</v>
      </c>
      <c r="D26" s="7" t="s">
        <v>6</v>
      </c>
      <c r="E26" s="7" t="s">
        <v>40</v>
      </c>
      <c r="F26" s="6" t="s">
        <v>8</v>
      </c>
      <c r="G26" s="6" t="s">
        <v>4</v>
      </c>
      <c r="H26" s="8" t="s">
        <v>116</v>
      </c>
      <c r="I26" s="6" t="s">
        <v>77</v>
      </c>
      <c r="J26" s="6">
        <v>5</v>
      </c>
      <c r="K26" s="6">
        <v>30</v>
      </c>
      <c r="L26" s="8" t="s">
        <v>118</v>
      </c>
      <c r="M26" s="6">
        <f t="shared" si="0"/>
        <v>720</v>
      </c>
      <c r="N26" s="6">
        <v>15</v>
      </c>
      <c r="O26" s="6">
        <f t="shared" si="1"/>
        <v>10800</v>
      </c>
      <c r="P26" s="4">
        <f t="shared" si="2"/>
        <v>27000</v>
      </c>
      <c r="Q26" s="6" t="s">
        <v>104</v>
      </c>
    </row>
    <row r="27" spans="1:17" ht="25.5" x14ac:dyDescent="0.25">
      <c r="A27" s="6" t="s">
        <v>7</v>
      </c>
      <c r="B27" s="6" t="s">
        <v>24</v>
      </c>
      <c r="C27" s="6" t="s">
        <v>60</v>
      </c>
      <c r="D27" s="7" t="s">
        <v>6</v>
      </c>
      <c r="E27" s="7" t="s">
        <v>40</v>
      </c>
      <c r="F27" s="6" t="s">
        <v>8</v>
      </c>
      <c r="G27" s="9" t="s">
        <v>10</v>
      </c>
      <c r="H27" s="8" t="s">
        <v>116</v>
      </c>
      <c r="I27" s="6" t="s">
        <v>78</v>
      </c>
      <c r="J27" s="6">
        <v>5</v>
      </c>
      <c r="K27" s="6">
        <v>30</v>
      </c>
      <c r="L27" s="8" t="s">
        <v>118</v>
      </c>
      <c r="M27" s="6">
        <f t="shared" si="0"/>
        <v>720</v>
      </c>
      <c r="N27" s="6">
        <v>15</v>
      </c>
      <c r="O27" s="6">
        <f t="shared" si="1"/>
        <v>10800</v>
      </c>
      <c r="P27" s="4">
        <f t="shared" si="2"/>
        <v>27000</v>
      </c>
      <c r="Q27" s="6" t="s">
        <v>105</v>
      </c>
    </row>
    <row r="28" spans="1:17" ht="25.5" x14ac:dyDescent="0.25">
      <c r="A28" s="6" t="s">
        <v>7</v>
      </c>
      <c r="B28" s="6" t="s">
        <v>24</v>
      </c>
      <c r="C28" s="6" t="s">
        <v>61</v>
      </c>
      <c r="D28" s="7" t="s">
        <v>6</v>
      </c>
      <c r="E28" s="7" t="s">
        <v>40</v>
      </c>
      <c r="F28" s="6" t="s">
        <v>8</v>
      </c>
      <c r="G28" s="6" t="s">
        <v>4</v>
      </c>
      <c r="H28" s="8" t="s">
        <v>116</v>
      </c>
      <c r="I28" s="6" t="s">
        <v>79</v>
      </c>
      <c r="J28" s="6">
        <v>5</v>
      </c>
      <c r="K28" s="6">
        <v>30</v>
      </c>
      <c r="L28" s="8" t="s">
        <v>118</v>
      </c>
      <c r="M28" s="6">
        <f t="shared" si="0"/>
        <v>720</v>
      </c>
      <c r="N28" s="6">
        <v>15</v>
      </c>
      <c r="O28" s="6">
        <f t="shared" si="1"/>
        <v>10800</v>
      </c>
      <c r="P28" s="4">
        <f t="shared" si="2"/>
        <v>27000</v>
      </c>
      <c r="Q28" s="6" t="s">
        <v>106</v>
      </c>
    </row>
    <row r="29" spans="1:17" ht="25.5" x14ac:dyDescent="0.25">
      <c r="A29" s="6" t="s">
        <v>7</v>
      </c>
      <c r="B29" s="6" t="s">
        <v>24</v>
      </c>
      <c r="C29" s="6" t="s">
        <v>62</v>
      </c>
      <c r="D29" s="7" t="s">
        <v>6</v>
      </c>
      <c r="E29" s="7" t="s">
        <v>40</v>
      </c>
      <c r="F29" s="6" t="s">
        <v>8</v>
      </c>
      <c r="G29" s="9" t="s">
        <v>10</v>
      </c>
      <c r="H29" s="8" t="s">
        <v>116</v>
      </c>
      <c r="I29" s="6" t="s">
        <v>80</v>
      </c>
      <c r="J29" s="6">
        <v>5</v>
      </c>
      <c r="K29" s="6">
        <v>30</v>
      </c>
      <c r="L29" s="8" t="s">
        <v>118</v>
      </c>
      <c r="M29" s="6">
        <f t="shared" si="0"/>
        <v>720</v>
      </c>
      <c r="N29" s="6">
        <v>15</v>
      </c>
      <c r="O29" s="6">
        <f t="shared" si="1"/>
        <v>10800</v>
      </c>
      <c r="P29" s="4">
        <f t="shared" si="2"/>
        <v>27000</v>
      </c>
      <c r="Q29" s="6" t="s">
        <v>107</v>
      </c>
    </row>
    <row r="30" spans="1:17" ht="25.5" x14ac:dyDescent="0.25">
      <c r="A30" s="6" t="s">
        <v>7</v>
      </c>
      <c r="B30" s="6" t="s">
        <v>24</v>
      </c>
      <c r="C30" s="6" t="s">
        <v>63</v>
      </c>
      <c r="D30" s="7" t="s">
        <v>6</v>
      </c>
      <c r="E30" s="7" t="s">
        <v>40</v>
      </c>
      <c r="F30" s="6" t="s">
        <v>8</v>
      </c>
      <c r="G30" s="6" t="s">
        <v>4</v>
      </c>
      <c r="H30" s="8" t="s">
        <v>116</v>
      </c>
      <c r="I30" s="6" t="s">
        <v>81</v>
      </c>
      <c r="J30" s="6">
        <v>5</v>
      </c>
      <c r="K30" s="6">
        <v>30</v>
      </c>
      <c r="L30" s="8" t="s">
        <v>118</v>
      </c>
      <c r="M30" s="6">
        <f t="shared" si="0"/>
        <v>720</v>
      </c>
      <c r="N30" s="6">
        <v>15</v>
      </c>
      <c r="O30" s="6">
        <f t="shared" si="1"/>
        <v>10800</v>
      </c>
      <c r="P30" s="4">
        <f t="shared" si="2"/>
        <v>27000</v>
      </c>
      <c r="Q30" s="6" t="s">
        <v>108</v>
      </c>
    </row>
    <row r="31" spans="1:17" ht="25.5" x14ac:dyDescent="0.25">
      <c r="A31" s="6" t="s">
        <v>7</v>
      </c>
      <c r="B31" s="6" t="s">
        <v>24</v>
      </c>
      <c r="C31" s="6" t="s">
        <v>64</v>
      </c>
      <c r="D31" s="7" t="s">
        <v>6</v>
      </c>
      <c r="E31" s="7" t="s">
        <v>40</v>
      </c>
      <c r="F31" s="6" t="s">
        <v>67</v>
      </c>
      <c r="G31" s="9" t="s">
        <v>10</v>
      </c>
      <c r="H31" s="8" t="s">
        <v>116</v>
      </c>
      <c r="I31" s="6" t="s">
        <v>82</v>
      </c>
      <c r="J31" s="6">
        <v>5</v>
      </c>
      <c r="K31" s="6">
        <v>30</v>
      </c>
      <c r="L31" s="8" t="s">
        <v>118</v>
      </c>
      <c r="M31" s="6">
        <f t="shared" si="0"/>
        <v>720</v>
      </c>
      <c r="N31" s="6">
        <v>15</v>
      </c>
      <c r="O31" s="6">
        <f t="shared" si="1"/>
        <v>10800</v>
      </c>
      <c r="P31" s="4">
        <f t="shared" si="2"/>
        <v>27000</v>
      </c>
      <c r="Q31" s="6" t="s">
        <v>109</v>
      </c>
    </row>
    <row r="32" spans="1:17" ht="25.5" x14ac:dyDescent="0.25">
      <c r="A32" s="6" t="s">
        <v>7</v>
      </c>
      <c r="B32" s="6" t="s">
        <v>24</v>
      </c>
      <c r="C32" s="6" t="s">
        <v>65</v>
      </c>
      <c r="D32" s="7" t="s">
        <v>6</v>
      </c>
      <c r="E32" s="7" t="s">
        <v>40</v>
      </c>
      <c r="F32" s="6" t="s">
        <v>67</v>
      </c>
      <c r="G32" s="9" t="s">
        <v>10</v>
      </c>
      <c r="H32" s="8" t="s">
        <v>116</v>
      </c>
      <c r="I32" s="6" t="s">
        <v>83</v>
      </c>
      <c r="J32" s="6">
        <v>5</v>
      </c>
      <c r="K32" s="6">
        <v>30</v>
      </c>
      <c r="L32" s="8" t="s">
        <v>118</v>
      </c>
      <c r="M32" s="6">
        <f t="shared" si="0"/>
        <v>720</v>
      </c>
      <c r="N32" s="6">
        <v>15</v>
      </c>
      <c r="O32" s="6">
        <f t="shared" si="1"/>
        <v>10800</v>
      </c>
      <c r="P32" s="4">
        <f t="shared" si="2"/>
        <v>27000</v>
      </c>
      <c r="Q32" s="6" t="s">
        <v>110</v>
      </c>
    </row>
    <row r="33" spans="1:17" ht="25.5" x14ac:dyDescent="0.25">
      <c r="A33" s="6" t="s">
        <v>7</v>
      </c>
      <c r="B33" s="6" t="s">
        <v>24</v>
      </c>
      <c r="C33" s="6" t="s">
        <v>66</v>
      </c>
      <c r="D33" s="7" t="s">
        <v>6</v>
      </c>
      <c r="E33" s="7" t="s">
        <v>40</v>
      </c>
      <c r="F33" s="6" t="s">
        <v>67</v>
      </c>
      <c r="G33" s="9" t="s">
        <v>10</v>
      </c>
      <c r="H33" s="8" t="s">
        <v>116</v>
      </c>
      <c r="I33" s="6" t="s">
        <v>84</v>
      </c>
      <c r="J33" s="6">
        <v>5</v>
      </c>
      <c r="K33" s="6">
        <v>30</v>
      </c>
      <c r="L33" s="8" t="s">
        <v>118</v>
      </c>
      <c r="M33" s="6">
        <f t="shared" si="0"/>
        <v>720</v>
      </c>
      <c r="N33" s="6">
        <v>15</v>
      </c>
      <c r="O33" s="6">
        <f t="shared" si="1"/>
        <v>10800</v>
      </c>
      <c r="P33" s="4">
        <f t="shared" si="2"/>
        <v>27000</v>
      </c>
      <c r="Q33" s="6" t="s">
        <v>111</v>
      </c>
    </row>
    <row r="34" spans="1:17" ht="38.25" x14ac:dyDescent="0.25">
      <c r="A34" s="6" t="s">
        <v>7</v>
      </c>
      <c r="B34" s="6" t="s">
        <v>24</v>
      </c>
      <c r="C34" s="6" t="s">
        <v>85</v>
      </c>
      <c r="D34" s="7" t="s">
        <v>6</v>
      </c>
      <c r="E34" s="7" t="s">
        <v>40</v>
      </c>
      <c r="F34" s="9" t="s">
        <v>89</v>
      </c>
      <c r="G34" s="6" t="s">
        <v>10</v>
      </c>
      <c r="H34" s="8" t="s">
        <v>116</v>
      </c>
      <c r="I34" s="6" t="s">
        <v>87</v>
      </c>
      <c r="J34" s="6">
        <v>5</v>
      </c>
      <c r="K34" s="6">
        <v>30</v>
      </c>
      <c r="L34" s="8" t="s">
        <v>118</v>
      </c>
      <c r="M34" s="6">
        <f t="shared" si="0"/>
        <v>720</v>
      </c>
      <c r="N34" s="6">
        <v>15</v>
      </c>
      <c r="O34" s="6">
        <f t="shared" ref="O34:O35" si="4">N34*M34</f>
        <v>10800</v>
      </c>
      <c r="P34" s="4">
        <f t="shared" si="2"/>
        <v>27000</v>
      </c>
      <c r="Q34" s="6" t="s">
        <v>112</v>
      </c>
    </row>
    <row r="35" spans="1:17" ht="25.5" x14ac:dyDescent="0.25">
      <c r="A35" s="6" t="s">
        <v>7</v>
      </c>
      <c r="B35" s="6" t="s">
        <v>24</v>
      </c>
      <c r="C35" s="6" t="s">
        <v>86</v>
      </c>
      <c r="D35" s="7" t="s">
        <v>6</v>
      </c>
      <c r="E35" s="7" t="s">
        <v>40</v>
      </c>
      <c r="F35" s="6" t="s">
        <v>17</v>
      </c>
      <c r="G35" s="6" t="s">
        <v>10</v>
      </c>
      <c r="H35" s="8" t="s">
        <v>116</v>
      </c>
      <c r="I35" s="6" t="s">
        <v>88</v>
      </c>
      <c r="J35" s="6">
        <v>5</v>
      </c>
      <c r="K35" s="6">
        <v>30</v>
      </c>
      <c r="L35" s="8" t="s">
        <v>118</v>
      </c>
      <c r="M35" s="6">
        <f t="shared" si="0"/>
        <v>720</v>
      </c>
      <c r="N35" s="6">
        <v>15</v>
      </c>
      <c r="O35" s="6">
        <f t="shared" si="4"/>
        <v>10800</v>
      </c>
      <c r="P35" s="4">
        <f t="shared" si="2"/>
        <v>27000</v>
      </c>
      <c r="Q35" s="6" t="s">
        <v>113</v>
      </c>
    </row>
  </sheetData>
  <autoFilter ref="A1:Q35"/>
  <hyperlinks>
    <hyperlink ref="E3" r:id="rId1"/>
    <hyperlink ref="E4" r:id="rId2"/>
    <hyperlink ref="E16" r:id="rId3"/>
    <hyperlink ref="D2" r:id="rId4"/>
    <hyperlink ref="D10" r:id="rId5"/>
    <hyperlink ref="D11" r:id="rId6"/>
    <hyperlink ref="D12" r:id="rId7"/>
    <hyperlink ref="D13" r:id="rId8"/>
    <hyperlink ref="D14" r:id="rId9"/>
    <hyperlink ref="D15" r:id="rId10"/>
    <hyperlink ref="D3" r:id="rId11"/>
    <hyperlink ref="D4" r:id="rId12"/>
    <hyperlink ref="D5" r:id="rId13"/>
    <hyperlink ref="D6" r:id="rId14"/>
    <hyperlink ref="D7" r:id="rId15"/>
    <hyperlink ref="D8" r:id="rId16"/>
    <hyperlink ref="D9" r:id="rId17"/>
    <hyperlink ref="E9" r:id="rId18"/>
    <hyperlink ref="E10" r:id="rId19"/>
    <hyperlink ref="E11" r:id="rId20"/>
    <hyperlink ref="E12" r:id="rId21"/>
    <hyperlink ref="E13" r:id="rId22"/>
    <hyperlink ref="E14" r:id="rId23"/>
    <hyperlink ref="E15" r:id="rId24"/>
    <hyperlink ref="E17" r:id="rId25"/>
    <hyperlink ref="E18" r:id="rId26"/>
    <hyperlink ref="E19" r:id="rId27"/>
    <hyperlink ref="E20" r:id="rId28"/>
    <hyperlink ref="E21" r:id="rId29"/>
    <hyperlink ref="E22" r:id="rId30"/>
    <hyperlink ref="E23" r:id="rId31"/>
    <hyperlink ref="E24" r:id="rId32"/>
    <hyperlink ref="E25" r:id="rId33"/>
    <hyperlink ref="E26" r:id="rId34"/>
    <hyperlink ref="E27" r:id="rId35"/>
    <hyperlink ref="E28" r:id="rId36"/>
    <hyperlink ref="E29" r:id="rId37"/>
    <hyperlink ref="E30" r:id="rId38"/>
    <hyperlink ref="E31" r:id="rId39"/>
    <hyperlink ref="E32" r:id="rId40"/>
    <hyperlink ref="E33" r:id="rId41"/>
    <hyperlink ref="E34" r:id="rId42"/>
    <hyperlink ref="E35" r:id="rId43"/>
    <hyperlink ref="D17" r:id="rId44"/>
    <hyperlink ref="D35" r:id="rId45"/>
    <hyperlink ref="D34" r:id="rId46"/>
    <hyperlink ref="D33" r:id="rId47"/>
    <hyperlink ref="D32" r:id="rId48"/>
    <hyperlink ref="D31" r:id="rId49"/>
    <hyperlink ref="D30" r:id="rId50"/>
    <hyperlink ref="D29" r:id="rId51"/>
    <hyperlink ref="D28" r:id="rId52"/>
    <hyperlink ref="D27" r:id="rId53"/>
    <hyperlink ref="D26" r:id="rId54"/>
    <hyperlink ref="D24" r:id="rId55"/>
    <hyperlink ref="D23" r:id="rId56"/>
    <hyperlink ref="D22" r:id="rId57"/>
    <hyperlink ref="D21" r:id="rId58"/>
    <hyperlink ref="D20" r:id="rId59"/>
    <hyperlink ref="D19" r:id="rId60"/>
    <hyperlink ref="D18" r:id="rId61"/>
    <hyperlink ref="E2" r:id="rId62"/>
  </hyperlinks>
  <pageMargins left="0.7" right="0.7" top="0.75" bottom="0.75" header="0.3" footer="0.3"/>
  <pageSetup paperSize="9" orientation="portrait" r:id="rId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2026-03-02T13:23:13Z</dcterms:modified>
</cp:coreProperties>
</file>