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сибирск\На сайт\"/>
    </mc:Choice>
  </mc:AlternateContent>
  <bookViews>
    <workbookView xWindow="0" yWindow="0" windowWidth="21600" windowHeight="9030"/>
  </bookViews>
  <sheets>
    <sheet name="Оклейка" sheetId="1" r:id="rId1"/>
  </sheets>
  <definedNames>
    <definedName name="_xlnm._FilterDatabase" localSheetId="0" hidden="1">Оклейка!$A$1:$M$13</definedName>
  </definedNames>
  <calcPr calcId="162913"/>
</workbook>
</file>

<file path=xl/calcChain.xml><?xml version="1.0" encoding="utf-8"?>
<calcChain xmlns="http://schemas.openxmlformats.org/spreadsheetml/2006/main">
  <c r="I14" i="1" l="1"/>
  <c r="J14" i="1"/>
  <c r="J13" i="1"/>
  <c r="I13" i="1"/>
  <c r="I3" i="1"/>
  <c r="J3" i="1"/>
  <c r="J2" i="1"/>
  <c r="I2" i="1"/>
  <c r="J4" i="1" l="1"/>
  <c r="I4" i="1"/>
</calcChain>
</file>

<file path=xl/sharedStrings.xml><?xml version="1.0" encoding="utf-8"?>
<sst xmlns="http://schemas.openxmlformats.org/spreadsheetml/2006/main" count="117" uniqueCount="29">
  <si>
    <t>Город</t>
  </si>
  <si>
    <t>Вид транспортного средства</t>
  </si>
  <si>
    <t>Марка транспортного средства</t>
  </si>
  <si>
    <t>Вид рекламы</t>
  </si>
  <si>
    <t>Формат рекламы</t>
  </si>
  <si>
    <t>Фото</t>
  </si>
  <si>
    <t>Площадь, м2</t>
  </si>
  <si>
    <t>Аренда за 1 машину</t>
  </si>
  <si>
    <t>Печать за 1 машину</t>
  </si>
  <si>
    <t>Монтаж за 1 машину</t>
  </si>
  <si>
    <t>Период, мес.</t>
  </si>
  <si>
    <t>Маршруты</t>
  </si>
  <si>
    <t>Схемы движения</t>
  </si>
  <si>
    <t>Оклейка</t>
  </si>
  <si>
    <t>Левый борт + правый борт + задний борт (железо + стекло)</t>
  </si>
  <si>
    <t>Все по городу</t>
  </si>
  <si>
    <t>Ссылка</t>
  </si>
  <si>
    <t>Задний борт (железо + стекло)</t>
  </si>
  <si>
    <t>Заднее стекло</t>
  </si>
  <si>
    <t>Автобус</t>
  </si>
  <si>
    <t>ПАЗы Вектор</t>
  </si>
  <si>
    <t>Нефаз, Лиаз, Мицуринец, Маз</t>
  </si>
  <si>
    <t>Нефаз, Лиаз, Мицуринец, Маз, ПАЗы Вектор</t>
  </si>
  <si>
    <t>Билборд на левом борту</t>
  </si>
  <si>
    <t>Мини-билборд на левом борту</t>
  </si>
  <si>
    <t>Новосибирск</t>
  </si>
  <si>
    <t>Постер на правом борту (стекло)</t>
  </si>
  <si>
    <t xml:space="preserve">Газель, Форд, Ситроен </t>
  </si>
  <si>
    <t>Потолки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</si>
</sst>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21777212-B1D2-2F80-FE1A-F74987E41A44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21777212-B1D2-2F80-FE1A-F74987E41A44}" id="{00490081-00E4-4EC5-AA94-00BF002B0003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8tLsb37Mhv6v6A" TargetMode="External"/><Relationship Id="rId13" Type="http://schemas.openxmlformats.org/officeDocument/2006/relationships/hyperlink" Target="https://disk.yandex.ru/d/9L37IE6VpEw35Q" TargetMode="External"/><Relationship Id="rId18" Type="http://schemas.microsoft.com/office/2017/10/relationships/threadedComment" Target="../threadedComments/threadedComment1.xml"/><Relationship Id="rId3" Type="http://schemas.openxmlformats.org/officeDocument/2006/relationships/hyperlink" Target="https://wikiroutes.info/novosibirsk/catalog" TargetMode="External"/><Relationship Id="rId7" Type="http://schemas.openxmlformats.org/officeDocument/2006/relationships/hyperlink" Target="https://disk.yandex.ru/d/jIJEzOjbIbcx3Q" TargetMode="External"/><Relationship Id="rId12" Type="http://schemas.openxmlformats.org/officeDocument/2006/relationships/hyperlink" Target="https://disk.yandex.ru/d/aEGD8aaY3gsBFw" TargetMode="External"/><Relationship Id="rId2" Type="http://schemas.openxmlformats.org/officeDocument/2006/relationships/hyperlink" Target="https://wikiroutes.info/novosibirsk/catalog" TargetMode="External"/><Relationship Id="rId1" Type="http://schemas.openxmlformats.org/officeDocument/2006/relationships/hyperlink" Target="https://wikiroutes.info/novosibirsk/catalog" TargetMode="External"/><Relationship Id="rId6" Type="http://schemas.openxmlformats.org/officeDocument/2006/relationships/hyperlink" Target="https://disk.yandex.ru/d/6dLFEkkUotYaow" TargetMode="External"/><Relationship Id="rId11" Type="http://schemas.openxmlformats.org/officeDocument/2006/relationships/hyperlink" Target="https://disk.yandex.ru/d/jy9KdxmxR1OBhA" TargetMode="External"/><Relationship Id="rId5" Type="http://schemas.openxmlformats.org/officeDocument/2006/relationships/hyperlink" Target="https://disk.yandex.ru/d/6dLFEkkUotYaow" TargetMode="External"/><Relationship Id="rId15" Type="http://schemas.openxmlformats.org/officeDocument/2006/relationships/hyperlink" Target="https://disk.yandex.ru/d/tVd8JuDFo8H6mA" TargetMode="External"/><Relationship Id="rId10" Type="http://schemas.openxmlformats.org/officeDocument/2006/relationships/hyperlink" Target="https://disk.yandex.ru/d/jy9KdxmxR1OBhA" TargetMode="External"/><Relationship Id="rId4" Type="http://schemas.openxmlformats.org/officeDocument/2006/relationships/hyperlink" Target="https://disk.yandex.ru/d/3TXY_p2_ZLV3LA" TargetMode="External"/><Relationship Id="rId9" Type="http://schemas.openxmlformats.org/officeDocument/2006/relationships/hyperlink" Target="https://disk.yandex.ru/d/8tLsb37Mhv6v6A" TargetMode="External"/><Relationship Id="rId14" Type="http://schemas.openxmlformats.org/officeDocument/2006/relationships/hyperlink" Target="https://disk.yandex.ru/d/ODeeXi36eFdF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D4" sqref="D4"/>
    </sheetView>
  </sheetViews>
  <sheetFormatPr defaultRowHeight="12.75" x14ac:dyDescent="0.25"/>
  <cols>
    <col min="1" max="1" width="11.5703125" style="1" customWidth="1"/>
    <col min="2" max="2" width="21" style="1" customWidth="1"/>
    <col min="3" max="3" width="23.140625" style="1" customWidth="1"/>
    <col min="4" max="4" width="16.42578125" style="1" customWidth="1"/>
    <col min="5" max="5" width="26.5703125" style="2" customWidth="1"/>
    <col min="6" max="6" width="9.5703125" style="2" customWidth="1"/>
    <col min="7" max="7" width="16.140625" style="1" customWidth="1"/>
    <col min="8" max="8" width="22.42578125" style="3" customWidth="1"/>
    <col min="9" max="9" width="21.5703125" style="3" customWidth="1"/>
    <col min="10" max="10" width="22.85546875" style="3" customWidth="1"/>
    <col min="11" max="11" width="16.140625" style="1" customWidth="1"/>
    <col min="12" max="12" width="14.28515625" style="3" customWidth="1"/>
    <col min="13" max="13" width="19.85546875" style="1" customWidth="1"/>
    <col min="14" max="14" width="16.42578125" style="1" customWidth="1"/>
    <col min="15" max="15" width="18.7109375" style="1" customWidth="1"/>
    <col min="16" max="16" width="20.28515625" style="1" customWidth="1"/>
    <col min="17" max="17" width="24.5703125" style="1" customWidth="1"/>
    <col min="18" max="18" width="27.5703125" style="1" customWidth="1"/>
    <col min="19" max="16384" width="9.140625" style="1"/>
  </cols>
  <sheetData>
    <row r="1" spans="1:13" s="2" customFormat="1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s="5" customFormat="1" ht="25.5" x14ac:dyDescent="0.25">
      <c r="A2" s="7" t="s">
        <v>25</v>
      </c>
      <c r="B2" s="7" t="s">
        <v>19</v>
      </c>
      <c r="C2" s="7" t="s">
        <v>21</v>
      </c>
      <c r="D2" s="7" t="s">
        <v>13</v>
      </c>
      <c r="E2" s="7" t="s">
        <v>14</v>
      </c>
      <c r="F2" s="8" t="s">
        <v>16</v>
      </c>
      <c r="G2" s="7">
        <v>45</v>
      </c>
      <c r="H2" s="4">
        <v>10000</v>
      </c>
      <c r="I2" s="4">
        <f>600*G2</f>
        <v>27000</v>
      </c>
      <c r="J2" s="4">
        <f>500*G2</f>
        <v>22500</v>
      </c>
      <c r="K2" s="7">
        <v>3</v>
      </c>
      <c r="L2" s="8" t="s">
        <v>15</v>
      </c>
      <c r="M2" s="8" t="s">
        <v>16</v>
      </c>
    </row>
    <row r="3" spans="1:13" s="5" customFormat="1" ht="25.5" x14ac:dyDescent="0.25">
      <c r="A3" s="7" t="s">
        <v>25</v>
      </c>
      <c r="B3" s="7" t="s">
        <v>19</v>
      </c>
      <c r="C3" s="7" t="s">
        <v>20</v>
      </c>
      <c r="D3" s="7" t="s">
        <v>13</v>
      </c>
      <c r="E3" s="7" t="s">
        <v>14</v>
      </c>
      <c r="F3" s="8" t="s">
        <v>16</v>
      </c>
      <c r="G3" s="7">
        <v>25</v>
      </c>
      <c r="H3" s="4">
        <v>8000</v>
      </c>
      <c r="I3" s="4">
        <f>600*G3</f>
        <v>15000</v>
      </c>
      <c r="J3" s="4">
        <f>500*G3</f>
        <v>12500</v>
      </c>
      <c r="K3" s="7">
        <v>3</v>
      </c>
      <c r="L3" s="8" t="s">
        <v>15</v>
      </c>
      <c r="M3" s="8" t="s">
        <v>16</v>
      </c>
    </row>
    <row r="4" spans="1:13" s="5" customFormat="1" ht="25.5" x14ac:dyDescent="0.25">
      <c r="A4" s="7" t="s">
        <v>25</v>
      </c>
      <c r="B4" s="7" t="s">
        <v>19</v>
      </c>
      <c r="C4" s="7" t="s">
        <v>22</v>
      </c>
      <c r="D4" s="7" t="s">
        <v>13</v>
      </c>
      <c r="E4" s="7" t="s">
        <v>17</v>
      </c>
      <c r="F4" s="8" t="s">
        <v>16</v>
      </c>
      <c r="G4" s="7">
        <v>8</v>
      </c>
      <c r="H4" s="4">
        <v>5000</v>
      </c>
      <c r="I4" s="4">
        <f>500*G4</f>
        <v>4000</v>
      </c>
      <c r="J4" s="4">
        <f>400*G4</f>
        <v>3200</v>
      </c>
      <c r="K4" s="7">
        <v>2</v>
      </c>
      <c r="L4" s="8" t="s">
        <v>15</v>
      </c>
      <c r="M4" s="8" t="s">
        <v>16</v>
      </c>
    </row>
    <row r="5" spans="1:13" s="5" customFormat="1" ht="25.5" x14ac:dyDescent="0.25">
      <c r="A5" s="7" t="s">
        <v>25</v>
      </c>
      <c r="B5" s="7" t="s">
        <v>19</v>
      </c>
      <c r="C5" s="7" t="s">
        <v>22</v>
      </c>
      <c r="D5" s="7" t="s">
        <v>13</v>
      </c>
      <c r="E5" s="7" t="s">
        <v>18</v>
      </c>
      <c r="F5" s="8" t="s">
        <v>16</v>
      </c>
      <c r="G5" s="7">
        <v>2</v>
      </c>
      <c r="H5" s="4">
        <v>3500</v>
      </c>
      <c r="I5" s="4">
        <v>1000</v>
      </c>
      <c r="J5" s="4">
        <v>1000</v>
      </c>
      <c r="K5" s="7">
        <v>2</v>
      </c>
      <c r="L5" s="8" t="s">
        <v>15</v>
      </c>
      <c r="M5" s="8" t="s">
        <v>16</v>
      </c>
    </row>
    <row r="6" spans="1:13" s="5" customFormat="1" ht="25.5" x14ac:dyDescent="0.25">
      <c r="A6" s="7" t="s">
        <v>25</v>
      </c>
      <c r="B6" s="7" t="s">
        <v>19</v>
      </c>
      <c r="C6" s="7" t="s">
        <v>21</v>
      </c>
      <c r="D6" s="7" t="s">
        <v>13</v>
      </c>
      <c r="E6" s="7" t="s">
        <v>23</v>
      </c>
      <c r="F6" s="8" t="s">
        <v>16</v>
      </c>
      <c r="G6" s="7">
        <v>15</v>
      </c>
      <c r="H6" s="4">
        <v>5000</v>
      </c>
      <c r="I6" s="4">
        <v>8000</v>
      </c>
      <c r="J6" s="4">
        <v>7000</v>
      </c>
      <c r="K6" s="7">
        <v>3</v>
      </c>
      <c r="L6" s="8" t="s">
        <v>15</v>
      </c>
      <c r="M6" s="8" t="s">
        <v>16</v>
      </c>
    </row>
    <row r="7" spans="1:13" s="5" customFormat="1" ht="25.5" x14ac:dyDescent="0.25">
      <c r="A7" s="7" t="s">
        <v>25</v>
      </c>
      <c r="B7" s="7" t="s">
        <v>19</v>
      </c>
      <c r="C7" s="7" t="s">
        <v>21</v>
      </c>
      <c r="D7" s="7" t="s">
        <v>13</v>
      </c>
      <c r="E7" s="7" t="s">
        <v>24</v>
      </c>
      <c r="F7" s="8" t="s">
        <v>16</v>
      </c>
      <c r="G7" s="7">
        <v>7</v>
      </c>
      <c r="H7" s="4">
        <v>4000</v>
      </c>
      <c r="I7" s="4">
        <v>4000</v>
      </c>
      <c r="J7" s="4">
        <v>3000</v>
      </c>
      <c r="K7" s="7">
        <v>3</v>
      </c>
      <c r="L7" s="8" t="s">
        <v>15</v>
      </c>
      <c r="M7" s="8" t="s">
        <v>16</v>
      </c>
    </row>
    <row r="8" spans="1:13" s="5" customFormat="1" ht="25.5" x14ac:dyDescent="0.25">
      <c r="A8" s="7" t="s">
        <v>25</v>
      </c>
      <c r="B8" s="7" t="s">
        <v>19</v>
      </c>
      <c r="C8" s="7" t="s">
        <v>21</v>
      </c>
      <c r="D8" s="7" t="s">
        <v>13</v>
      </c>
      <c r="E8" s="7" t="s">
        <v>26</v>
      </c>
      <c r="F8" s="8" t="s">
        <v>16</v>
      </c>
      <c r="G8" s="7">
        <v>1</v>
      </c>
      <c r="H8" s="4">
        <v>2500</v>
      </c>
      <c r="I8" s="4">
        <v>1500</v>
      </c>
      <c r="J8" s="4">
        <v>1000</v>
      </c>
      <c r="K8" s="7">
        <v>2</v>
      </c>
      <c r="L8" s="8" t="s">
        <v>15</v>
      </c>
      <c r="M8" s="8" t="s">
        <v>16</v>
      </c>
    </row>
    <row r="9" spans="1:13" s="5" customFormat="1" ht="25.5" x14ac:dyDescent="0.25">
      <c r="A9" s="7" t="s">
        <v>25</v>
      </c>
      <c r="B9" s="7" t="s">
        <v>19</v>
      </c>
      <c r="C9" s="7" t="s">
        <v>21</v>
      </c>
      <c r="D9" s="7" t="s">
        <v>13</v>
      </c>
      <c r="E9" s="7" t="s">
        <v>26</v>
      </c>
      <c r="F9" s="8" t="s">
        <v>16</v>
      </c>
      <c r="G9" s="7">
        <v>0.25</v>
      </c>
      <c r="H9" s="4">
        <v>1500</v>
      </c>
      <c r="I9" s="4">
        <v>500</v>
      </c>
      <c r="J9" s="4">
        <v>500</v>
      </c>
      <c r="K9" s="7">
        <v>2</v>
      </c>
      <c r="L9" s="8" t="s">
        <v>15</v>
      </c>
      <c r="M9" s="8" t="s">
        <v>16</v>
      </c>
    </row>
    <row r="10" spans="1:13" s="5" customFormat="1" x14ac:dyDescent="0.25">
      <c r="A10" s="7" t="s">
        <v>25</v>
      </c>
      <c r="B10" s="7" t="s">
        <v>19</v>
      </c>
      <c r="C10" s="7" t="s">
        <v>27</v>
      </c>
      <c r="D10" s="7" t="s">
        <v>13</v>
      </c>
      <c r="E10" s="7" t="s">
        <v>24</v>
      </c>
      <c r="F10" s="8" t="s">
        <v>16</v>
      </c>
      <c r="G10" s="7">
        <v>1.47</v>
      </c>
      <c r="H10" s="4">
        <v>5000</v>
      </c>
      <c r="I10" s="4">
        <v>2000</v>
      </c>
      <c r="J10" s="4">
        <v>1500</v>
      </c>
      <c r="K10" s="7">
        <v>2</v>
      </c>
      <c r="L10" s="8" t="s">
        <v>15</v>
      </c>
      <c r="M10" s="8" t="s">
        <v>16</v>
      </c>
    </row>
    <row r="11" spans="1:13" s="5" customFormat="1" ht="25.5" x14ac:dyDescent="0.25">
      <c r="A11" s="7" t="s">
        <v>25</v>
      </c>
      <c r="B11" s="7" t="s">
        <v>19</v>
      </c>
      <c r="C11" s="7" t="s">
        <v>27</v>
      </c>
      <c r="D11" s="7" t="s">
        <v>13</v>
      </c>
      <c r="E11" s="7" t="s">
        <v>26</v>
      </c>
      <c r="F11" s="8" t="s">
        <v>16</v>
      </c>
      <c r="G11" s="7">
        <v>0.68</v>
      </c>
      <c r="H11" s="4">
        <v>2000</v>
      </c>
      <c r="I11" s="4">
        <v>1000</v>
      </c>
      <c r="J11" s="4">
        <v>500</v>
      </c>
      <c r="K11" s="7">
        <v>2</v>
      </c>
      <c r="L11" s="8" t="s">
        <v>15</v>
      </c>
      <c r="M11" s="8" t="s">
        <v>16</v>
      </c>
    </row>
    <row r="12" spans="1:13" s="5" customFormat="1" x14ac:dyDescent="0.25">
      <c r="A12" s="7" t="s">
        <v>25</v>
      </c>
      <c r="B12" s="7" t="s">
        <v>19</v>
      </c>
      <c r="C12" s="7" t="s">
        <v>27</v>
      </c>
      <c r="D12" s="7" t="s">
        <v>13</v>
      </c>
      <c r="E12" s="7" t="s">
        <v>18</v>
      </c>
      <c r="F12" s="8" t="s">
        <v>16</v>
      </c>
      <c r="G12" s="7">
        <v>2</v>
      </c>
      <c r="H12" s="4">
        <v>5000</v>
      </c>
      <c r="I12" s="4">
        <v>4000</v>
      </c>
      <c r="J12" s="4">
        <v>3000</v>
      </c>
      <c r="K12" s="7">
        <v>2</v>
      </c>
      <c r="L12" s="8" t="s">
        <v>15</v>
      </c>
      <c r="M12" s="8" t="s">
        <v>16</v>
      </c>
    </row>
    <row r="13" spans="1:13" s="5" customFormat="1" ht="25.5" x14ac:dyDescent="0.25">
      <c r="A13" s="7" t="s">
        <v>25</v>
      </c>
      <c r="B13" s="7" t="s">
        <v>19</v>
      </c>
      <c r="C13" s="7" t="s">
        <v>27</v>
      </c>
      <c r="D13" s="7" t="s">
        <v>13</v>
      </c>
      <c r="E13" s="7" t="s">
        <v>14</v>
      </c>
      <c r="F13" s="8" t="s">
        <v>16</v>
      </c>
      <c r="G13" s="7">
        <v>20</v>
      </c>
      <c r="H13" s="4">
        <v>8000</v>
      </c>
      <c r="I13" s="4">
        <f>600*G13</f>
        <v>12000</v>
      </c>
      <c r="J13" s="4">
        <f>500*G13</f>
        <v>10000</v>
      </c>
      <c r="K13" s="7">
        <v>3</v>
      </c>
      <c r="L13" s="8" t="s">
        <v>15</v>
      </c>
      <c r="M13" s="8" t="s">
        <v>16</v>
      </c>
    </row>
    <row r="14" spans="1:13" s="5" customFormat="1" ht="25.5" x14ac:dyDescent="0.25">
      <c r="A14" s="7" t="s">
        <v>25</v>
      </c>
      <c r="B14" s="7" t="s">
        <v>19</v>
      </c>
      <c r="C14" s="7" t="s">
        <v>22</v>
      </c>
      <c r="D14" s="7" t="s">
        <v>13</v>
      </c>
      <c r="E14" s="7" t="s">
        <v>28</v>
      </c>
      <c r="F14" s="8" t="s">
        <v>16</v>
      </c>
      <c r="G14" s="7">
        <v>17</v>
      </c>
      <c r="H14" s="4">
        <v>6000</v>
      </c>
      <c r="I14" s="4">
        <f>500*G14</f>
        <v>8500</v>
      </c>
      <c r="J14" s="4">
        <f>500*G14</f>
        <v>8500</v>
      </c>
      <c r="K14" s="7">
        <v>3</v>
      </c>
      <c r="L14" s="8" t="s">
        <v>15</v>
      </c>
      <c r="M14" s="8" t="s">
        <v>16</v>
      </c>
    </row>
  </sheetData>
  <autoFilter ref="A1:M13"/>
  <hyperlinks>
    <hyperlink ref="M2:M13" r:id="rId1" display="Ссылка"/>
    <hyperlink ref="M14" r:id="rId2"/>
    <hyperlink ref="L2:L14" r:id="rId3" display="Все по городу"/>
    <hyperlink ref="F6" r:id="rId4"/>
    <hyperlink ref="F5" r:id="rId5"/>
    <hyperlink ref="F12" r:id="rId6"/>
    <hyperlink ref="F4" r:id="rId7"/>
    <hyperlink ref="F2:F3" r:id="rId8" display="Ссылка"/>
    <hyperlink ref="F13" r:id="rId9"/>
    <hyperlink ref="F7" r:id="rId10"/>
    <hyperlink ref="F10" r:id="rId11"/>
    <hyperlink ref="F8" r:id="rId12"/>
    <hyperlink ref="F9" r:id="rId13"/>
    <hyperlink ref="F11" r:id="rId14"/>
    <hyperlink ref="F14" r:id="rId15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2026-03-02T13:11:11Z</dcterms:modified>
</cp:coreProperties>
</file>